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kumenty\EXCEL\ Josera akcja\"/>
    </mc:Choice>
  </mc:AlternateContent>
  <xr:revisionPtr revIDLastSave="0" documentId="13_ncr:1_{BAA602AA-EA41-4E0E-96AD-7A55CD5E0DD2}" xr6:coauthVersionLast="36" xr6:coauthVersionMax="36" xr10:uidLastSave="{00000000-0000-0000-0000-000000000000}"/>
  <bookViews>
    <workbookView xWindow="0" yWindow="0" windowWidth="19440" windowHeight="9675" xr2:uid="{00000000-000D-0000-FFFF-FFFF00000000}"/>
  </bookViews>
  <sheets>
    <sheet name="trawy" sheetId="1" r:id="rId1"/>
    <sheet name="lucerna" sheetId="2" r:id="rId2"/>
    <sheet name="kukurydza" sheetId="3" r:id="rId3"/>
  </sheets>
  <definedNames>
    <definedName name="_xlnm._FilterDatabase" localSheetId="2" hidden="1">kukurydza!$Q$5:$AA$5</definedName>
    <definedName name="_xlnm._FilterDatabase" localSheetId="1" hidden="1">lucerna!$P$5:$Y$5</definedName>
    <definedName name="_xlnm._FilterDatabase" localSheetId="0" hidden="1">trawy!$P$5:$Y$67</definedName>
    <definedName name="_xlnm.Print_Titles" localSheetId="1">lucerna!$1:$5</definedName>
    <definedName name="_xlnm.Print_Titles" localSheetId="0">trawy!$1:$5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9" i="2" l="1"/>
  <c r="X21" i="1" l="1"/>
  <c r="X19" i="1"/>
  <c r="T39" i="1" l="1"/>
  <c r="W21" i="2"/>
  <c r="X21" i="2"/>
  <c r="Y21" i="2"/>
  <c r="W22" i="2"/>
  <c r="X22" i="2"/>
  <c r="Y22" i="2"/>
  <c r="W23" i="2"/>
  <c r="X23" i="2"/>
  <c r="Y23" i="2"/>
  <c r="W24" i="2"/>
  <c r="X24" i="2"/>
  <c r="Y24" i="2"/>
  <c r="W25" i="2"/>
  <c r="X25" i="2"/>
  <c r="Y25" i="2"/>
  <c r="W26" i="2"/>
  <c r="X26" i="2"/>
  <c r="Y26" i="2"/>
  <c r="W20" i="2"/>
  <c r="X20" i="2"/>
  <c r="Y20" i="2"/>
  <c r="T26" i="2"/>
  <c r="U26" i="2"/>
  <c r="V26" i="2"/>
  <c r="V64" i="1"/>
  <c r="W44" i="1"/>
  <c r="W39" i="1"/>
  <c r="W40" i="1"/>
  <c r="Y61" i="1"/>
  <c r="Y62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3" i="1"/>
  <c r="Y64" i="1"/>
  <c r="Y65" i="1"/>
  <c r="Y66" i="1"/>
  <c r="Y67" i="1"/>
  <c r="Y40" i="1"/>
  <c r="W43" i="1"/>
  <c r="X43" i="1"/>
  <c r="X44" i="1"/>
  <c r="W45" i="1"/>
  <c r="X45" i="1"/>
  <c r="W46" i="1"/>
  <c r="X46" i="1"/>
  <c r="W47" i="1"/>
  <c r="X47" i="1"/>
  <c r="W48" i="1"/>
  <c r="X48" i="1"/>
  <c r="W49" i="1"/>
  <c r="X49" i="1"/>
  <c r="W50" i="1"/>
  <c r="X50" i="1"/>
  <c r="W51" i="1"/>
  <c r="X51" i="1"/>
  <c r="W52" i="1"/>
  <c r="X52" i="1"/>
  <c r="W53" i="1"/>
  <c r="X53" i="1"/>
  <c r="W54" i="1"/>
  <c r="X54" i="1"/>
  <c r="W55" i="1"/>
  <c r="X55" i="1"/>
  <c r="W56" i="1"/>
  <c r="X56" i="1"/>
  <c r="W57" i="1"/>
  <c r="X57" i="1"/>
  <c r="W58" i="1"/>
  <c r="X58" i="1"/>
  <c r="W59" i="1"/>
  <c r="X59" i="1"/>
  <c r="W60" i="1"/>
  <c r="X60" i="1"/>
  <c r="W61" i="1"/>
  <c r="X61" i="1"/>
  <c r="W62" i="1"/>
  <c r="X62" i="1"/>
  <c r="W63" i="1"/>
  <c r="X63" i="1"/>
  <c r="W64" i="1"/>
  <c r="X64" i="1"/>
  <c r="W65" i="1"/>
  <c r="X65" i="1"/>
  <c r="W66" i="1"/>
  <c r="X66" i="1"/>
  <c r="W67" i="1"/>
  <c r="X67" i="1"/>
  <c r="W42" i="1"/>
  <c r="X42" i="1"/>
  <c r="W41" i="1"/>
  <c r="X41" i="1"/>
  <c r="X40" i="1"/>
  <c r="Y19" i="2"/>
  <c r="X19" i="2"/>
  <c r="W19" i="2"/>
  <c r="Y18" i="2"/>
  <c r="X18" i="2"/>
  <c r="W18" i="2"/>
  <c r="T25" i="2"/>
  <c r="U25" i="2"/>
  <c r="V25" i="2"/>
  <c r="T24" i="2"/>
  <c r="U24" i="2"/>
  <c r="V24" i="2"/>
  <c r="T23" i="2"/>
  <c r="U23" i="2"/>
  <c r="V23" i="2"/>
  <c r="T22" i="2"/>
  <c r="U22" i="2"/>
  <c r="V22" i="2"/>
  <c r="T21" i="2"/>
  <c r="U21" i="2"/>
  <c r="V21" i="2"/>
  <c r="T20" i="2"/>
  <c r="U20" i="2"/>
  <c r="V20" i="2"/>
  <c r="T19" i="2"/>
  <c r="U19" i="2"/>
  <c r="V19" i="2"/>
  <c r="T67" i="1"/>
  <c r="U67" i="1"/>
  <c r="V67" i="1"/>
  <c r="T66" i="1"/>
  <c r="U66" i="1"/>
  <c r="V66" i="1"/>
  <c r="T65" i="1"/>
  <c r="U65" i="1"/>
  <c r="V65" i="1"/>
  <c r="T64" i="1"/>
  <c r="U64" i="1"/>
  <c r="T63" i="1"/>
  <c r="U63" i="1"/>
  <c r="V63" i="1"/>
  <c r="T18" i="2"/>
  <c r="U18" i="2"/>
  <c r="V18" i="2"/>
  <c r="T17" i="2"/>
  <c r="U17" i="2"/>
  <c r="V17" i="2"/>
  <c r="W17" i="2"/>
  <c r="X17" i="2"/>
  <c r="Y17" i="2"/>
  <c r="T16" i="2"/>
  <c r="U16" i="2"/>
  <c r="V16" i="2"/>
  <c r="W16" i="2"/>
  <c r="X16" i="2"/>
  <c r="Y16" i="2"/>
  <c r="T15" i="2"/>
  <c r="U15" i="2"/>
  <c r="V15" i="2"/>
  <c r="W15" i="2"/>
  <c r="X15" i="2"/>
  <c r="Y15" i="2"/>
  <c r="T14" i="2"/>
  <c r="U14" i="2"/>
  <c r="V14" i="2"/>
  <c r="W14" i="2"/>
  <c r="X14" i="2"/>
  <c r="Y14" i="2"/>
  <c r="T13" i="2"/>
  <c r="U13" i="2"/>
  <c r="V13" i="2"/>
  <c r="W13" i="2"/>
  <c r="X13" i="2"/>
  <c r="Y13" i="2"/>
  <c r="T62" i="1"/>
  <c r="U62" i="1"/>
  <c r="V62" i="1"/>
  <c r="T61" i="1"/>
  <c r="U61" i="1"/>
  <c r="V61" i="1"/>
  <c r="T60" i="1"/>
  <c r="U60" i="1"/>
  <c r="V60" i="1"/>
  <c r="T59" i="1"/>
  <c r="U59" i="1"/>
  <c r="V59" i="1"/>
  <c r="T58" i="1"/>
  <c r="U58" i="1"/>
  <c r="V58" i="1"/>
  <c r="T57" i="1"/>
  <c r="U57" i="1"/>
  <c r="V57" i="1"/>
  <c r="T56" i="1"/>
  <c r="U56" i="1"/>
  <c r="V56" i="1"/>
  <c r="T55" i="1"/>
  <c r="U55" i="1"/>
  <c r="V55" i="1"/>
  <c r="T54" i="1"/>
  <c r="U54" i="1"/>
  <c r="V54" i="1"/>
  <c r="T53" i="1"/>
  <c r="U53" i="1"/>
  <c r="V53" i="1"/>
  <c r="T52" i="1"/>
  <c r="U52" i="1"/>
  <c r="V52" i="1"/>
  <c r="T51" i="1"/>
  <c r="U51" i="1"/>
  <c r="V51" i="1"/>
  <c r="T50" i="1"/>
  <c r="U50" i="1"/>
  <c r="V50" i="1"/>
  <c r="T49" i="1"/>
  <c r="U49" i="1"/>
  <c r="V49" i="1"/>
  <c r="T48" i="1"/>
  <c r="U48" i="1"/>
  <c r="V48" i="1"/>
  <c r="T47" i="1"/>
  <c r="U47" i="1"/>
  <c r="V47" i="1"/>
  <c r="T46" i="1"/>
  <c r="U46" i="1"/>
  <c r="V46" i="1"/>
  <c r="T45" i="1"/>
  <c r="U45" i="1"/>
  <c r="V45" i="1"/>
  <c r="T44" i="1"/>
  <c r="U44" i="1"/>
  <c r="V44" i="1"/>
  <c r="T43" i="1"/>
  <c r="U43" i="1"/>
  <c r="V43" i="1"/>
  <c r="T42" i="1"/>
  <c r="U42" i="1"/>
  <c r="V42" i="1"/>
  <c r="T41" i="1"/>
  <c r="U41" i="1"/>
  <c r="V41" i="1"/>
  <c r="T40" i="1"/>
  <c r="U40" i="1"/>
  <c r="V40" i="1"/>
  <c r="U39" i="1"/>
  <c r="V39" i="1"/>
  <c r="X39" i="1"/>
  <c r="Y39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W32" i="1" l="1"/>
  <c r="Y28" i="1"/>
  <c r="X11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9" i="1"/>
  <c r="Y30" i="1"/>
  <c r="Y31" i="1"/>
  <c r="Y32" i="1"/>
  <c r="Y33" i="1"/>
  <c r="Y34" i="1"/>
  <c r="Y35" i="1"/>
  <c r="Y36" i="1"/>
  <c r="Y37" i="1"/>
  <c r="Y38" i="1"/>
  <c r="Y6" i="1"/>
  <c r="T7" i="1"/>
  <c r="U7" i="1"/>
  <c r="V7" i="1"/>
  <c r="T8" i="1"/>
  <c r="U8" i="1"/>
  <c r="V8" i="1"/>
  <c r="T9" i="1"/>
  <c r="U9" i="1"/>
  <c r="V9" i="1"/>
  <c r="T10" i="1"/>
  <c r="U10" i="1"/>
  <c r="V10" i="1"/>
  <c r="T11" i="1"/>
  <c r="U11" i="1"/>
  <c r="V11" i="1"/>
  <c r="T12" i="1"/>
  <c r="U12" i="1"/>
  <c r="V12" i="1"/>
  <c r="T13" i="1"/>
  <c r="U13" i="1"/>
  <c r="V13" i="1"/>
  <c r="T14" i="1"/>
  <c r="U14" i="1"/>
  <c r="V14" i="1"/>
  <c r="T15" i="1"/>
  <c r="U15" i="1"/>
  <c r="V15" i="1"/>
  <c r="T16" i="1"/>
  <c r="U16" i="1"/>
  <c r="V16" i="1"/>
  <c r="T17" i="1"/>
  <c r="U17" i="1"/>
  <c r="V17" i="1"/>
  <c r="T18" i="1"/>
  <c r="U18" i="1"/>
  <c r="V18" i="1"/>
  <c r="T19" i="1"/>
  <c r="U19" i="1"/>
  <c r="V19" i="1"/>
  <c r="T20" i="1"/>
  <c r="U20" i="1"/>
  <c r="V20" i="1"/>
  <c r="T21" i="1"/>
  <c r="U21" i="1"/>
  <c r="V21" i="1"/>
  <c r="T22" i="1"/>
  <c r="U22" i="1"/>
  <c r="V22" i="1"/>
  <c r="T23" i="1"/>
  <c r="U23" i="1"/>
  <c r="V23" i="1"/>
  <c r="T24" i="1"/>
  <c r="U24" i="1"/>
  <c r="V24" i="1"/>
  <c r="T25" i="1"/>
  <c r="U25" i="1"/>
  <c r="V25" i="1"/>
  <c r="T26" i="1"/>
  <c r="U26" i="1"/>
  <c r="V26" i="1"/>
  <c r="T27" i="1"/>
  <c r="U27" i="1"/>
  <c r="V27" i="1"/>
  <c r="T28" i="1"/>
  <c r="U28" i="1"/>
  <c r="V28" i="1"/>
  <c r="T29" i="1"/>
  <c r="U29" i="1"/>
  <c r="V29" i="1"/>
  <c r="T30" i="1"/>
  <c r="U30" i="1"/>
  <c r="V30" i="1"/>
  <c r="T31" i="1"/>
  <c r="U31" i="1"/>
  <c r="V31" i="1"/>
  <c r="T32" i="1"/>
  <c r="U32" i="1"/>
  <c r="V32" i="1"/>
  <c r="T33" i="1"/>
  <c r="U33" i="1"/>
  <c r="V33" i="1"/>
  <c r="T34" i="1"/>
  <c r="U34" i="1"/>
  <c r="V34" i="1"/>
  <c r="T35" i="1"/>
  <c r="U35" i="1"/>
  <c r="V35" i="1"/>
  <c r="T36" i="1"/>
  <c r="U36" i="1"/>
  <c r="V36" i="1"/>
  <c r="T37" i="1"/>
  <c r="U37" i="1"/>
  <c r="V37" i="1"/>
  <c r="T38" i="1"/>
  <c r="U38" i="1"/>
  <c r="V38" i="1"/>
  <c r="U6" i="1"/>
  <c r="V6" i="1"/>
  <c r="T6" i="1"/>
  <c r="Y7" i="2"/>
  <c r="Y8" i="2"/>
  <c r="Y9" i="2"/>
  <c r="Y10" i="2"/>
  <c r="Y11" i="2"/>
  <c r="Y12" i="2"/>
  <c r="Y6" i="2"/>
  <c r="X7" i="2"/>
  <c r="X8" i="2"/>
  <c r="X9" i="2"/>
  <c r="X10" i="2"/>
  <c r="X11" i="2"/>
  <c r="X12" i="2"/>
  <c r="X6" i="2"/>
  <c r="W7" i="2"/>
  <c r="W8" i="2"/>
  <c r="W10" i="2"/>
  <c r="W11" i="2"/>
  <c r="W12" i="2"/>
  <c r="W6" i="2"/>
  <c r="V7" i="2"/>
  <c r="V8" i="2"/>
  <c r="V9" i="2"/>
  <c r="V10" i="2"/>
  <c r="V11" i="2"/>
  <c r="V12" i="2"/>
  <c r="V6" i="2"/>
  <c r="U7" i="2"/>
  <c r="U8" i="2"/>
  <c r="U9" i="2"/>
  <c r="U10" i="2"/>
  <c r="U11" i="2"/>
  <c r="U12" i="2"/>
  <c r="U6" i="2"/>
  <c r="T7" i="2"/>
  <c r="T8" i="2"/>
  <c r="T9" i="2"/>
  <c r="T10" i="2"/>
  <c r="T11" i="2"/>
  <c r="T12" i="2"/>
  <c r="T6" i="2"/>
  <c r="X20" i="1"/>
  <c r="X10" i="1"/>
  <c r="X7" i="1"/>
  <c r="X8" i="1"/>
  <c r="X9" i="1"/>
  <c r="X12" i="1"/>
  <c r="X13" i="1"/>
  <c r="X14" i="1"/>
  <c r="X15" i="1"/>
  <c r="X16" i="1"/>
  <c r="X17" i="1"/>
  <c r="X18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3" i="1"/>
  <c r="W34" i="1"/>
  <c r="W35" i="1"/>
  <c r="W36" i="1"/>
  <c r="W37" i="1"/>
  <c r="W38" i="1"/>
  <c r="W6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P7" i="3"/>
  <c r="AA6" i="3"/>
  <c r="Z6" i="3"/>
  <c r="Y6" i="3"/>
  <c r="X6" i="3"/>
  <c r="W6" i="3"/>
  <c r="V6" i="3"/>
  <c r="U6" i="3"/>
  <c r="T6" i="3"/>
  <c r="S6" i="3"/>
  <c r="R6" i="3"/>
  <c r="Q6" i="3"/>
  <c r="P6" i="3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6" i="1"/>
</calcChain>
</file>

<file path=xl/sharedStrings.xml><?xml version="1.0" encoding="utf-8"?>
<sst xmlns="http://schemas.openxmlformats.org/spreadsheetml/2006/main" count="1802" uniqueCount="618">
  <si>
    <t>pH</t>
  </si>
  <si>
    <t>SM (%)</t>
  </si>
  <si>
    <t>kwas mlekowy</t>
  </si>
  <si>
    <t>kwas octowy</t>
  </si>
  <si>
    <t>kwas masłowy</t>
  </si>
  <si>
    <t>skrobia</t>
  </si>
  <si>
    <t>Białko ogólne</t>
  </si>
  <si>
    <t>16-17</t>
  </si>
  <si>
    <t xml:space="preserve">NDF </t>
  </si>
  <si>
    <t xml:space="preserve">Popiół surowy </t>
  </si>
  <si>
    <t>33 - 36</t>
  </si>
  <si>
    <t>4,5 - 5,0</t>
  </si>
  <si>
    <t>% w suchej masie</t>
  </si>
  <si>
    <t>40 - 46</t>
  </si>
  <si>
    <t>data otrzymania</t>
  </si>
  <si>
    <t>oznaczenie Josera</t>
  </si>
  <si>
    <t>NRP</t>
  </si>
  <si>
    <t>SM 24 (%)</t>
  </si>
  <si>
    <t>Kiszonka z traw</t>
  </si>
  <si>
    <t xml:space="preserve">numer zgłoszenia </t>
  </si>
  <si>
    <t>Lp.</t>
  </si>
  <si>
    <t>2.</t>
  </si>
  <si>
    <t>1.</t>
  </si>
  <si>
    <t>&lt; 10</t>
  </si>
  <si>
    <t>1 - 3</t>
  </si>
  <si>
    <t>8 - 12</t>
  </si>
  <si>
    <t>35 - 40</t>
  </si>
  <si>
    <t>% w paszy świeżej</t>
  </si>
  <si>
    <t>wartości referencyjne</t>
  </si>
  <si>
    <t>Kiszonka z lucerny</t>
  </si>
  <si>
    <t>w kiszonce</t>
  </si>
  <si>
    <t>Kiszonka z kukurydzy</t>
  </si>
  <si>
    <t>kwas propionowy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</si>
  <si>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</si>
  <si>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</si>
  <si>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</si>
  <si>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</si>
  <si>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</si>
  <si>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</si>
  <si>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</si>
  <si>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</si>
  <si>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</si>
  <si>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</si>
  <si>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</si>
  <si>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</si>
  <si>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</si>
  <si>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</si>
  <si>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</si>
  <si>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</si>
  <si>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</si>
  <si>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</si>
  <si>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</si>
  <si>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</si>
  <si>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</si>
  <si>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</si>
  <si>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</si>
  <si>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</si>
  <si>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</si>
  <si>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</si>
  <si>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</si>
  <si>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</si>
  <si>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</si>
  <si>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</si>
  <si>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</si>
  <si>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</si>
  <si>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</si>
  <si>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</si>
  <si>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</si>
  <si>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</si>
  <si>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</si>
  <si>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</si>
  <si>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</si>
  <si>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</si>
  <si>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</si>
  <si>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</si>
  <si>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J3030115072025</t>
  </si>
  <si>
    <t>J3030215072025</t>
  </si>
  <si>
    <t>J1040928062025</t>
  </si>
  <si>
    <t>J1040527062025</t>
  </si>
  <si>
    <t>J1041208072025</t>
  </si>
  <si>
    <t>J1041809072025</t>
  </si>
  <si>
    <t>J1042314072025</t>
  </si>
  <si>
    <t>J1042414072025</t>
  </si>
  <si>
    <t>J1040126062025</t>
  </si>
  <si>
    <t>J1040728062025</t>
  </si>
  <si>
    <t>J1041608072025</t>
  </si>
  <si>
    <t>J1041408072025</t>
  </si>
  <si>
    <t>J1040326062025</t>
  </si>
  <si>
    <t>J3010101072025</t>
  </si>
  <si>
    <t>J3010204072025</t>
  </si>
  <si>
    <t>J4010410072025</t>
  </si>
  <si>
    <t>J4010310072025</t>
  </si>
  <si>
    <t>J4010210072025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</si>
  <si>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</si>
  <si>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</si>
  <si>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</si>
  <si>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</si>
  <si>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</si>
  <si>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</si>
  <si>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</si>
  <si>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</si>
  <si>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</si>
  <si>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</si>
  <si>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</si>
  <si>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</si>
  <si>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</si>
  <si>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</si>
  <si>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</si>
  <si>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</si>
  <si>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</si>
  <si>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</si>
  <si>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</si>
  <si>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</si>
  <si>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</si>
  <si>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</si>
  <si>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</si>
  <si>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</si>
  <si>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</si>
  <si>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</si>
  <si>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</si>
  <si>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</si>
  <si>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</si>
  <si>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</si>
  <si>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</si>
  <si>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</si>
  <si>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</si>
  <si>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</si>
  <si>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</si>
  <si>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</si>
  <si>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</si>
  <si>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</si>
  <si>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</si>
  <si>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</si>
  <si>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</si>
  <si>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</si>
  <si>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</si>
  <si>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</si>
  <si>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</si>
  <si>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</si>
  <si>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</si>
  <si>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</si>
  <si>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</si>
  <si>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</si>
  <si>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</si>
  <si>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</si>
  <si>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</si>
  <si>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</si>
  <si>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</si>
  <si>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</si>
  <si>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</si>
  <si>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</si>
  <si>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</si>
  <si>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</si>
  <si>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</si>
  <si>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</si>
  <si>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</si>
  <si>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</si>
  <si>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</si>
  <si>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</si>
  <si>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</si>
  <si>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</si>
  <si>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</si>
  <si>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</si>
  <si>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</si>
  <si>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</si>
  <si>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</si>
  <si>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</si>
  <si>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</si>
  <si>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</si>
  <si>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</si>
  <si>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</si>
  <si>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</si>
  <si>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</si>
  <si>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</si>
  <si>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</si>
  <si>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</si>
  <si>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</si>
  <si>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</si>
  <si>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</si>
  <si>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</si>
  <si>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</si>
  <si>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</si>
  <si>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</si>
  <si>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</si>
  <si>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</si>
  <si>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</si>
  <si>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</si>
  <si>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</si>
  <si>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</si>
  <si>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</si>
  <si>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</si>
  <si>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</si>
  <si>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</si>
  <si>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</si>
  <si>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</si>
  <si>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</si>
  <si>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</si>
  <si>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</si>
  <si>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</si>
  <si>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</si>
  <si>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</si>
  <si>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</si>
  <si>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</si>
  <si>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</si>
  <si>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</si>
  <si>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</si>
  <si>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</si>
  <si>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</si>
  <si>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</si>
  <si>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</si>
  <si>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</si>
  <si>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</si>
  <si>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</si>
  <si>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</si>
  <si>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</si>
  <si>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</si>
  <si>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</si>
  <si>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</si>
  <si>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</si>
  <si>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</si>
  <si>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</si>
  <si>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</si>
  <si>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</si>
  <si>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</si>
  <si>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</si>
  <si>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</si>
  <si>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</si>
  <si>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</si>
  <si>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</si>
  <si>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</si>
  <si>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</si>
  <si>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</si>
  <si>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</si>
  <si>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</si>
  <si>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</si>
  <si>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</si>
  <si>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</si>
  <si>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</si>
  <si>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</si>
  <si>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</si>
  <si>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</si>
  <si>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</si>
  <si>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</si>
  <si>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</si>
  <si>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</si>
  <si>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</si>
  <si>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</si>
  <si>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</si>
  <si>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</si>
  <si>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</si>
  <si>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</si>
  <si>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</si>
  <si>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</si>
  <si>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</si>
  <si>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</si>
  <si>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</si>
  <si>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</si>
  <si>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</si>
  <si>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</si>
  <si>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</si>
  <si>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</si>
  <si>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</si>
  <si>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</si>
  <si>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</si>
  <si>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</si>
  <si>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</si>
  <si>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</si>
  <si>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</si>
  <si>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</si>
  <si>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</si>
  <si>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</si>
  <si>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</si>
  <si>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</si>
  <si>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</si>
  <si>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</si>
  <si>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</si>
  <si>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</si>
  <si>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</si>
  <si>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</si>
  <si>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</si>
  <si>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</si>
  <si>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</si>
  <si>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</si>
  <si>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</si>
  <si>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</si>
  <si>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</si>
  <si>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</si>
  <si>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</si>
  <si>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</si>
  <si>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</si>
  <si>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</si>
  <si>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</si>
  <si>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</si>
  <si>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</si>
  <si>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</si>
  <si>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</si>
  <si>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</si>
  <si>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</si>
  <si>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</si>
  <si>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</si>
  <si>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</si>
  <si>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</si>
  <si>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</si>
  <si>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</si>
  <si>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</si>
  <si>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</si>
  <si>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</si>
  <si>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</si>
  <si>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</si>
  <si>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J4010710072025</t>
  </si>
  <si>
    <t>J4010110072025</t>
  </si>
  <si>
    <t>J2060207072025</t>
  </si>
  <si>
    <t>J3020415072025</t>
  </si>
  <si>
    <t>J3020215072025</t>
  </si>
  <si>
    <t>J3020115072025</t>
  </si>
  <si>
    <t>J4011010072025</t>
  </si>
  <si>
    <t>J4011310072025</t>
  </si>
  <si>
    <t>J4011210072025</t>
  </si>
  <si>
    <t>J1070107072025</t>
  </si>
  <si>
    <t>J2010114072025</t>
  </si>
  <si>
    <t>J2010109072025</t>
  </si>
  <si>
    <t>J2010124062025</t>
  </si>
  <si>
    <t>J2010125062025</t>
  </si>
  <si>
    <t>J2010110072025</t>
  </si>
  <si>
    <t>J2010130062025</t>
  </si>
  <si>
    <t>J2010111072025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</si>
  <si>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</si>
  <si>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</si>
  <si>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</si>
  <si>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</si>
  <si>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</si>
  <si>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</si>
  <si>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</si>
  <si>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</si>
  <si>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</si>
  <si>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</si>
  <si>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</si>
  <si>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</si>
  <si>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</si>
  <si>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</si>
  <si>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</si>
  <si>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</si>
  <si>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</si>
  <si>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</si>
  <si>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</si>
  <si>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</si>
  <si>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</si>
  <si>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</si>
  <si>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</si>
  <si>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</si>
  <si>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</si>
  <si>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</si>
  <si>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</si>
  <si>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</si>
  <si>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</si>
  <si>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</si>
  <si>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</si>
  <si>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</si>
  <si>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</si>
  <si>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</si>
  <si>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</si>
  <si>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</si>
  <si>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</si>
  <si>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</si>
  <si>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</si>
  <si>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</si>
  <si>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</si>
  <si>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</si>
  <si>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</si>
  <si>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</si>
  <si>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</si>
  <si>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</si>
  <si>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</si>
  <si>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</si>
  <si>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</si>
  <si>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</si>
  <si>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</si>
  <si>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</si>
  <si>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</si>
  <si>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</si>
  <si>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</si>
  <si>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</si>
  <si>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</si>
  <si>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</si>
  <si>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</si>
  <si>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</si>
  <si>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</si>
  <si>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</si>
  <si>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</si>
  <si>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</si>
  <si>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</si>
  <si>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</si>
  <si>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</si>
  <si>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</si>
  <si>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</si>
  <si>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</si>
  <si>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</si>
  <si>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</si>
  <si>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</si>
  <si>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</si>
  <si>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</si>
  <si>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</si>
  <si>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</si>
  <si>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</si>
  <si>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</si>
  <si>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</si>
  <si>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</si>
  <si>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</si>
  <si>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</si>
  <si>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</si>
  <si>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</si>
  <si>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</si>
  <si>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</si>
  <si>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</si>
  <si>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</si>
  <si>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</si>
  <si>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</si>
  <si>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</si>
  <si>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</si>
  <si>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</si>
  <si>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</si>
  <si>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</si>
  <si>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</si>
  <si>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</si>
  <si>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</si>
  <si>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</si>
  <si>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</si>
  <si>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</si>
  <si>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</si>
  <si>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</si>
  <si>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</si>
  <si>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</si>
  <si>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</si>
  <si>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</si>
  <si>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</si>
  <si>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</si>
  <si>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</si>
  <si>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</si>
  <si>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</si>
  <si>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</si>
  <si>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</si>
  <si>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</si>
  <si>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</si>
  <si>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</si>
  <si>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</si>
  <si>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</si>
  <si>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</si>
  <si>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</si>
  <si>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</si>
  <si>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</si>
  <si>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</si>
  <si>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</si>
  <si>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</si>
  <si>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</si>
  <si>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</si>
  <si>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</si>
  <si>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</si>
  <si>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</si>
  <si>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</si>
  <si>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</si>
  <si>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</si>
  <si>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</si>
  <si>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</si>
  <si>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</si>
  <si>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</si>
  <si>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</si>
  <si>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</si>
  <si>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</si>
  <si>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</si>
  <si>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</si>
  <si>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</si>
  <si>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</si>
  <si>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</si>
  <si>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</si>
  <si>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</si>
  <si>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</si>
  <si>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</si>
  <si>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</si>
  <si>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</si>
  <si>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</si>
  <si>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</si>
  <si>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</si>
  <si>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</si>
  <si>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</si>
  <si>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</si>
  <si>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</si>
  <si>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</si>
  <si>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</si>
  <si>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</si>
  <si>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</si>
  <si>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</si>
  <si>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</si>
  <si>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</si>
  <si>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</si>
  <si>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</si>
  <si>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</si>
  <si>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</si>
  <si>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</si>
  <si>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</si>
  <si>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</si>
  <si>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</si>
  <si>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</si>
  <si>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</si>
  <si>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</si>
  <si>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</si>
  <si>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</si>
  <si>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</si>
  <si>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</si>
  <si>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</si>
  <si>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</si>
  <si>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</si>
  <si>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</si>
  <si>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</si>
  <si>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</si>
  <si>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</si>
  <si>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</si>
  <si>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</si>
  <si>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</si>
  <si>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</si>
  <si>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</si>
  <si>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</si>
  <si>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</si>
  <si>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</si>
  <si>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</si>
  <si>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</si>
  <si>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</si>
  <si>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</si>
  <si>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</si>
  <si>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</si>
  <si>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</si>
  <si>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</si>
  <si>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</si>
  <si>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</si>
  <si>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</si>
  <si>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</si>
  <si>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</si>
  <si>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</si>
  <si>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</si>
  <si>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</si>
  <si>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</si>
  <si>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</si>
  <si>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</si>
  <si>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</si>
  <si>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</si>
  <si>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</si>
  <si>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</si>
  <si>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</si>
  <si>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</si>
  <si>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</si>
  <si>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</si>
  <si>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</si>
  <si>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</si>
  <si>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</si>
  <si>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</si>
  <si>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</si>
  <si>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</si>
  <si>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</si>
  <si>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</si>
  <si>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</si>
  <si>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</si>
  <si>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</si>
  <si>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</si>
  <si>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</si>
  <si>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</si>
  <si>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</si>
  <si>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</si>
  <si>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J1041107072025</t>
  </si>
  <si>
    <t>J2030314072025</t>
  </si>
  <si>
    <t>J2031414072025</t>
  </si>
  <si>
    <t>J2031214072025</t>
  </si>
  <si>
    <t>J2030214072025</t>
  </si>
  <si>
    <t>J2031614072025</t>
  </si>
  <si>
    <t>J2031314072025</t>
  </si>
  <si>
    <t>J2031014072025</t>
  </si>
  <si>
    <t>J2031514072025</t>
  </si>
  <si>
    <t>J2031715072025</t>
  </si>
  <si>
    <t>J2031114072025</t>
  </si>
  <si>
    <t>J2030914072025</t>
  </si>
  <si>
    <t>J2030814072025</t>
  </si>
  <si>
    <t>J1070507072025</t>
  </si>
  <si>
    <t>J1010114072025</t>
  </si>
  <si>
    <t>J1010214072025</t>
  </si>
  <si>
    <t>J1010314072025</t>
  </si>
  <si>
    <t>J1010514072025</t>
  </si>
  <si>
    <t>J4011510072025</t>
  </si>
  <si>
    <t>J4011610072025</t>
  </si>
  <si>
    <t>J4011710072025</t>
  </si>
  <si>
    <t>J2030614072025</t>
  </si>
  <si>
    <t>J2030414072025</t>
  </si>
  <si>
    <t>J2030114072025</t>
  </si>
  <si>
    <t>J2030714072025</t>
  </si>
  <si>
    <t>J4020315072025</t>
  </si>
  <si>
    <t>J4020215072025</t>
  </si>
  <si>
    <t>J2060127062025</t>
  </si>
  <si>
    <t>J1042009072025</t>
  </si>
  <si>
    <t>J1042714072025</t>
  </si>
  <si>
    <t>J1042514072025</t>
  </si>
  <si>
    <t>J1070407072025</t>
  </si>
  <si>
    <t>J1070607072025</t>
  </si>
  <si>
    <t>J1070207072025</t>
  </si>
  <si>
    <t>J3020315072025</t>
  </si>
  <si>
    <t>J2020114072025</t>
  </si>
  <si>
    <t>J1010614072025</t>
  </si>
  <si>
    <t>J1010714072025</t>
  </si>
  <si>
    <t>J1010815072025</t>
  </si>
  <si>
    <t>J4010510072025</t>
  </si>
  <si>
    <t>J4010910072025</t>
  </si>
  <si>
    <t>J2030514072025</t>
  </si>
  <si>
    <t>J1042109072025</t>
  </si>
  <si>
    <t>J2060315072025</t>
  </si>
  <si>
    <t>J2010126062025</t>
  </si>
  <si>
    <t>J2031815072025</t>
  </si>
  <si>
    <t>J1010414072025</t>
  </si>
  <si>
    <t>35 - 38</t>
  </si>
  <si>
    <t>&gt; 20</t>
  </si>
  <si>
    <t>&lt; 39</t>
  </si>
  <si>
    <t>Wyniki analiz kiszonek biorących udział  w promocji „Idealna kiszonka” 
zorganizowanej przez firmę Josera.
Analizy wykonano w laboratorium paszowym Katedry Żywienia Zwierząt i Rybactwa Uniwersytetu Rolniczego im. Hugona Kołłątaja w Krakowie.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</si>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</sst>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i/>
      <sz val="11"/>
      <color rgb="FFFFFF0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>
      <alignment vertical="top"/>
    </xf>
  </cellStyleXfs>
  <cellXfs count="69">
    <xf numFmtId="0" fontId="0" fillId="0" borderId="0" xfId="0"/>
    <xf numFmtId="0" fontId="0" fillId="0" borderId="1" xfId="0" applyBorder="1"/>
    <xf numFmtId="0" fontId="3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14" fontId="0" fillId="0" borderId="0" xfId="0" applyNumberFormat="1"/>
    <xf numFmtId="49" fontId="0" fillId="0" borderId="0" xfId="0" applyNumberFormat="1" applyAlignment="1">
      <alignment horizontal="center"/>
    </xf>
    <xf numFmtId="164" fontId="0" fillId="0" borderId="0" xfId="0" applyNumberFormat="1"/>
    <xf numFmtId="0" fontId="0" fillId="0" borderId="2" xfId="0" applyBorder="1"/>
    <xf numFmtId="0" fontId="0" fillId="5" borderId="1" xfId="0" applyFont="1" applyFill="1" applyBorder="1" applyAlignment="1">
      <alignment horizontal="right" vertical="center" wrapText="1"/>
    </xf>
    <xf numFmtId="0" fontId="0" fillId="5" borderId="1" xfId="0" quotePrefix="1" applyFont="1" applyFill="1" applyBorder="1" applyAlignment="1">
      <alignment horizontal="right" vertical="center" wrapText="1"/>
    </xf>
    <xf numFmtId="0" fontId="0" fillId="5" borderId="1" xfId="0" applyNumberFormat="1" applyFont="1" applyFill="1" applyBorder="1" applyAlignment="1">
      <alignment horizontal="right" vertical="center" wrapText="1"/>
    </xf>
    <xf numFmtId="0" fontId="2" fillId="3" borderId="3" xfId="0" applyFont="1" applyFill="1" applyBorder="1" applyAlignment="1">
      <alignment horizontal="centerContinuous"/>
    </xf>
    <xf numFmtId="0" fontId="0" fillId="4" borderId="3" xfId="0" applyFont="1" applyFill="1" applyBorder="1" applyAlignment="1">
      <alignment horizontal="centerContinuous"/>
    </xf>
    <xf numFmtId="0" fontId="0" fillId="0" borderId="4" xfId="0" applyBorder="1"/>
    <xf numFmtId="0" fontId="0" fillId="0" borderId="3" xfId="0" applyBorder="1"/>
    <xf numFmtId="0" fontId="2" fillId="2" borderId="3" xfId="0" applyFont="1" applyFill="1" applyBorder="1" applyAlignment="1">
      <alignment horizontal="centerContinuous"/>
    </xf>
    <xf numFmtId="0" fontId="1" fillId="6" borderId="3" xfId="0" applyFont="1" applyFill="1" applyBorder="1" applyAlignment="1">
      <alignment horizontal="centerContinuous"/>
    </xf>
    <xf numFmtId="0" fontId="2" fillId="8" borderId="3" xfId="0" applyFont="1" applyFill="1" applyBorder="1" applyAlignment="1">
      <alignment horizontal="centerContinuous"/>
    </xf>
    <xf numFmtId="0" fontId="2" fillId="8" borderId="2" xfId="0" applyFont="1" applyFill="1" applyBorder="1" applyAlignment="1">
      <alignment horizontal="centerContinuous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2" fontId="0" fillId="0" borderId="0" xfId="0" applyNumberFormat="1"/>
    <xf numFmtId="2" fontId="0" fillId="0" borderId="0" xfId="0" applyNumberFormat="1" applyAlignment="1">
      <alignment horizontal="right" vertical="center"/>
    </xf>
    <xf numFmtId="14" fontId="0" fillId="0" borderId="0" xfId="0" applyNumberFormat="1" applyAlignment="1">
      <alignment horizontal="center"/>
    </xf>
    <xf numFmtId="2" fontId="5" fillId="0" borderId="0" xfId="1" applyNumberFormat="1">
      <alignment vertical="top"/>
    </xf>
    <xf numFmtId="2" fontId="5" fillId="0" borderId="1" xfId="1" applyNumberFormat="1" applyBorder="1">
      <alignment vertical="top"/>
    </xf>
    <xf numFmtId="0" fontId="0" fillId="4" borderId="3" xfId="0" applyFont="1" applyFill="1" applyBorder="1" applyAlignment="1">
      <alignment horizontal="centerContinuous" vertical="center"/>
    </xf>
    <xf numFmtId="0" fontId="2" fillId="3" borderId="3" xfId="0" applyFont="1" applyFill="1" applyBorder="1" applyAlignment="1">
      <alignment horizontal="centerContinuous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right" vertical="center"/>
    </xf>
    <xf numFmtId="14" fontId="0" fillId="0" borderId="4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right" vertical="center"/>
    </xf>
    <xf numFmtId="0" fontId="2" fillId="7" borderId="3" xfId="0" applyFont="1" applyFill="1" applyBorder="1" applyAlignment="1">
      <alignment horizontal="centerContinuous" vertical="center"/>
    </xf>
    <xf numFmtId="2" fontId="2" fillId="5" borderId="1" xfId="0" applyNumberFormat="1" applyFont="1" applyFill="1" applyBorder="1" applyAlignment="1">
      <alignment horizontal="right" vertical="center" wrapText="1"/>
    </xf>
    <xf numFmtId="0" fontId="2" fillId="5" borderId="1" xfId="0" applyFont="1" applyFill="1" applyBorder="1" applyAlignment="1">
      <alignment horizontal="right" vertical="center" wrapText="1"/>
    </xf>
    <xf numFmtId="0" fontId="2" fillId="5" borderId="1" xfId="0" quotePrefix="1" applyFont="1" applyFill="1" applyBorder="1" applyAlignment="1">
      <alignment horizontal="right" vertical="center" wrapText="1"/>
    </xf>
    <xf numFmtId="0" fontId="2" fillId="5" borderId="1" xfId="0" applyFont="1" applyFill="1" applyBorder="1" applyAlignment="1">
      <alignment horizontal="center" vertical="center" wrapText="1"/>
    </xf>
    <xf numFmtId="2" fontId="2" fillId="5" borderId="1" xfId="0" applyNumberFormat="1" applyFont="1" applyFill="1" applyBorder="1" applyAlignment="1">
      <alignment horizontal="center" vertical="center" wrapText="1"/>
    </xf>
    <xf numFmtId="0" fontId="2" fillId="5" borderId="1" xfId="0" quotePrefix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5" borderId="1" xfId="0" applyFont="1" applyFill="1" applyBorder="1" applyAlignment="1">
      <alignment vertical="center" wrapText="1"/>
    </xf>
    <xf numFmtId="14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164" fontId="0" fillId="0" borderId="4" xfId="0" applyNumberFormat="1" applyBorder="1"/>
  </cellXfs>
  <cellStyles count="2">
    <cellStyle name="Normalny" xfId="0" builtinId="0"/>
    <cellStyle name="Normalny 2" xfId="1" xr:uid="{00000000-0005-0000-0000-000001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21980</xdr:colOff>
      <xdr:row>0</xdr:row>
      <xdr:rowOff>14653</xdr:rowOff>
    </xdr:from>
    <xdr:to>
      <xdr:col>24</xdr:col>
      <xdr:colOff>652096</xdr:colOff>
      <xdr:row>1</xdr:row>
      <xdr:rowOff>80596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20029480-04C1-4418-8832-A4CAE1680D68}"/>
            </a:ext>
          </a:extLst>
        </xdr:cNvPr>
        <xdr:cNvSpPr txBox="1"/>
      </xdr:nvSpPr>
      <xdr:spPr>
        <a:xfrm>
          <a:off x="21980" y="14653"/>
          <a:ext cx="6660174" cy="102577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4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Wyniki analiz kiszonek biorących udział  w promocji</a:t>
          </a:r>
          <a:r>
            <a:rPr lang="pl-PL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l-PL" sz="14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„Idealna kiszonka”</a:t>
          </a:r>
          <a:r>
            <a:rPr lang="pl-PL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br>
            <a:rPr lang="pl-PL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pl-PL" sz="14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zorganizowanej przez firmę Josera.</a:t>
          </a:r>
          <a:endParaRPr lang="pl-PL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pl-PL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Analizy wykonano w laboratorium paszowym Katedry Żywienia Zwierząt i Rybactwa Uniwersytetu Rolniczego im. Hugona Kołłątaja w Krakowie</a:t>
          </a:r>
          <a:endParaRPr lang="pl-PL" sz="14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25</xdr:col>
      <xdr:colOff>0</xdr:colOff>
      <xdr:row>1</xdr:row>
      <xdr:rowOff>86590</xdr:rowOff>
    </xdr:to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2009208E-6A17-4182-9FBB-F489F794F655}"/>
            </a:ext>
          </a:extLst>
        </xdr:cNvPr>
        <xdr:cNvSpPr txBox="1"/>
      </xdr:nvSpPr>
      <xdr:spPr>
        <a:xfrm>
          <a:off x="0" y="0"/>
          <a:ext cx="6598227" cy="105640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4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Wyniki analiz kiszonek biorących udział  w promocji</a:t>
          </a:r>
          <a:r>
            <a:rPr lang="pl-PL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l-PL" sz="14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„Idealna kiszonka”</a:t>
          </a:r>
          <a:r>
            <a:rPr lang="pl-PL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br>
            <a:rPr lang="pl-PL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pl-PL" sz="14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zorganizowanej przez firmę Josera.</a:t>
          </a:r>
          <a:endParaRPr lang="pl-PL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pl-PL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Analizy wykonano w laboratorium paszowym Katedry Żywienia Zwierząt i Rybactwa Uniwersytetu Rolniczego im. Hugona Kołłątaja w Krakowie</a:t>
          </a:r>
          <a:endParaRPr lang="pl-PL" sz="14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16566</xdr:colOff>
      <xdr:row>0</xdr:row>
      <xdr:rowOff>0</xdr:rowOff>
    </xdr:from>
    <xdr:to>
      <xdr:col>27</xdr:col>
      <xdr:colOff>29308</xdr:colOff>
      <xdr:row>1</xdr:row>
      <xdr:rowOff>84876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3517933C-EFFB-4A3F-8CAF-9F4F0E25C0EF}"/>
            </a:ext>
          </a:extLst>
        </xdr:cNvPr>
        <xdr:cNvSpPr txBox="1"/>
      </xdr:nvSpPr>
      <xdr:spPr>
        <a:xfrm>
          <a:off x="16566" y="0"/>
          <a:ext cx="7434915" cy="104470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4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Wyniki analiz kiszonek biorących udział  w promocji</a:t>
          </a:r>
          <a:r>
            <a:rPr lang="pl-PL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l-PL" sz="14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„Idealna kiszonka”</a:t>
          </a:r>
          <a:r>
            <a:rPr lang="pl-PL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br>
            <a:rPr lang="pl-PL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pl-PL" sz="14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zorganizowanej przez firmę Josera.</a:t>
          </a:r>
          <a:endParaRPr lang="pl-PL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pl-PL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Analizy wykonano w laboratorium paszowym Katedry Żywienia Zwierząt i Rybactwa Uniwersytetu Rolniczego im. Hugona Kołłątaja w Krakowie</a:t>
          </a:r>
          <a:endParaRPr lang="pl-PL" sz="14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511"/>
  <sheetViews>
    <sheetView tabSelected="1" view="pageBreakPreview" topLeftCell="O1" zoomScale="190" zoomScaleNormal="100" zoomScaleSheetLayoutView="190" workbookViewId="0">
      <pane ySplit="5" topLeftCell="A6" activePane="bottomLeft" state="frozenSplit"/>
      <selection activeCell="O1" sqref="O1"/>
      <selection pane="bottomLeft" activeCell="S14" sqref="S14"/>
    </sheetView>
  </sheetViews>
  <sheetFormatPr defaultColWidth="0" defaultRowHeight="15" zeroHeight="1" outlineLevelCol="1" x14ac:dyDescent="0.25"/>
  <cols>
    <col min="1" max="1" width="4.5703125" hidden="1" customWidth="1" outlineLevel="1"/>
    <col min="2" max="2" width="13.85546875" style="5" hidden="1" customWidth="1" outlineLevel="1"/>
    <col min="3" max="3" width="17" style="5" hidden="1" customWidth="1" outlineLevel="1"/>
    <col min="4" max="4" width="8" style="5" hidden="1" customWidth="1" outlineLevel="1"/>
    <col min="5" max="11" width="0" style="5" hidden="1" customWidth="1" outlineLevel="1"/>
    <col min="12" max="12" width="11.7109375" style="5" hidden="1" customWidth="1" outlineLevel="1"/>
    <col min="13" max="13" width="0" style="5" hidden="1" customWidth="1" outlineLevel="1"/>
    <col min="14" max="14" width="3.28515625" style="5" hidden="1" customWidth="1" outlineLevel="1"/>
    <col min="15" max="15" width="4.7109375" style="5" customWidth="1" collapsed="1"/>
    <col min="16" max="16" width="13.28515625" style="5" customWidth="1"/>
    <col min="17" max="17" width="18.42578125" style="5" customWidth="1"/>
    <col min="18" max="18" width="7.28515625" style="5" bestFit="1" customWidth="1"/>
    <col min="19" max="19" width="8.28515625" style="5" bestFit="1" customWidth="1"/>
    <col min="20" max="20" width="7.42578125" style="5" bestFit="1" customWidth="1"/>
    <col min="21" max="21" width="7.140625" style="5" bestFit="1" customWidth="1"/>
    <col min="22" max="22" width="7.28515625" style="5" bestFit="1" customWidth="1"/>
    <col min="23" max="23" width="9.140625" style="5" bestFit="1" customWidth="1"/>
    <col min="24" max="24" width="7.42578125" style="5" bestFit="1" customWidth="1"/>
    <col min="25" max="25" width="9.85546875" style="5" bestFit="1" customWidth="1"/>
    <col min="26" max="27" width="0" hidden="1" customWidth="1"/>
    <col min="28" max="16384" width="9.140625" hidden="1"/>
  </cols>
  <sheetData>
    <row r="1" spans="1:25" s="58" customFormat="1" ht="75.75" customHeight="1" x14ac:dyDescent="0.25">
      <c r="A1" s="57" t="s">
        <v>616</v>
      </c>
    </row>
    <row r="2" spans="1:25" x14ac:dyDescent="0.25"/>
    <row r="3" spans="1:25" x14ac:dyDescent="0.25">
      <c r="A3" s="16"/>
      <c r="B3" s="25"/>
      <c r="C3" s="26" t="s">
        <v>18</v>
      </c>
      <c r="D3" s="26"/>
      <c r="E3" s="27" t="s">
        <v>27</v>
      </c>
      <c r="F3" s="27"/>
      <c r="G3" s="27"/>
      <c r="H3" s="27"/>
      <c r="I3" s="27"/>
      <c r="J3" s="27"/>
      <c r="K3" s="27"/>
      <c r="L3" s="27"/>
      <c r="M3" s="27"/>
      <c r="N3" s="28"/>
      <c r="O3" s="50" t="s">
        <v>18</v>
      </c>
      <c r="P3" s="50"/>
      <c r="Q3" s="50"/>
      <c r="R3" s="42" t="s">
        <v>30</v>
      </c>
      <c r="S3" s="42"/>
      <c r="T3" s="43" t="s">
        <v>12</v>
      </c>
      <c r="U3" s="43"/>
      <c r="V3" s="43"/>
      <c r="W3" s="43"/>
      <c r="X3" s="43"/>
      <c r="Y3" s="43"/>
    </row>
    <row r="4" spans="1:25" ht="30.75" thickBot="1" x14ac:dyDescent="0.3">
      <c r="A4" s="5" t="s">
        <v>20</v>
      </c>
      <c r="B4" s="61" t="s">
        <v>14</v>
      </c>
      <c r="C4" s="61" t="s">
        <v>15</v>
      </c>
      <c r="D4" s="61" t="s">
        <v>16</v>
      </c>
      <c r="E4" s="59" t="s">
        <v>17</v>
      </c>
      <c r="F4" s="59" t="s">
        <v>0</v>
      </c>
      <c r="G4" s="59" t="s">
        <v>9</v>
      </c>
      <c r="H4" s="59" t="s">
        <v>6</v>
      </c>
      <c r="I4" s="59" t="s">
        <v>8</v>
      </c>
      <c r="J4" s="59" t="s">
        <v>2</v>
      </c>
      <c r="K4" s="59" t="s">
        <v>3</v>
      </c>
      <c r="L4" s="63" t="s">
        <v>32</v>
      </c>
      <c r="M4" s="59" t="s">
        <v>4</v>
      </c>
      <c r="N4" s="22"/>
      <c r="O4" s="61" t="s">
        <v>20</v>
      </c>
      <c r="P4" s="23"/>
      <c r="Q4" s="23" t="s">
        <v>28</v>
      </c>
      <c r="R4" s="24" t="s">
        <v>1</v>
      </c>
      <c r="S4" s="24" t="s">
        <v>0</v>
      </c>
      <c r="T4" s="24" t="s">
        <v>9</v>
      </c>
      <c r="U4" s="24" t="s">
        <v>6</v>
      </c>
      <c r="V4" s="24" t="s">
        <v>8</v>
      </c>
      <c r="W4" s="24" t="s">
        <v>2</v>
      </c>
      <c r="X4" s="24" t="s">
        <v>3</v>
      </c>
      <c r="Y4" s="24" t="s">
        <v>4</v>
      </c>
    </row>
    <row r="5" spans="1:25" ht="15.75" customHeight="1" thickBot="1" x14ac:dyDescent="0.3">
      <c r="A5" s="1"/>
      <c r="B5" s="62"/>
      <c r="C5" s="62"/>
      <c r="D5" s="62"/>
      <c r="E5" s="60"/>
      <c r="F5" s="60"/>
      <c r="G5" s="60"/>
      <c r="H5" s="60"/>
      <c r="I5" s="60"/>
      <c r="J5" s="60"/>
      <c r="K5" s="60"/>
      <c r="L5" s="60"/>
      <c r="M5" s="60"/>
      <c r="N5" s="29"/>
      <c r="O5" s="62"/>
      <c r="P5" s="54" t="s">
        <v>617</v>
      </c>
      <c r="Q5" s="64" t="s">
        <v>19</v>
      </c>
      <c r="R5" s="52" t="s">
        <v>10</v>
      </c>
      <c r="S5" s="52" t="s">
        <v>11</v>
      </c>
      <c r="T5" s="52" t="s">
        <v>23</v>
      </c>
      <c r="U5" s="52" t="s">
        <v>7</v>
      </c>
      <c r="V5" s="52" t="s">
        <v>13</v>
      </c>
      <c r="W5" s="53" t="s">
        <v>25</v>
      </c>
      <c r="X5" s="53" t="s">
        <v>24</v>
      </c>
      <c r="Y5" s="51">
        <v>0</v>
      </c>
    </row>
    <row r="6" spans="1:25" x14ac:dyDescent="0.25">
      <c r="A6" s="5" t="s">
        <v>22</v>
      </c>
      <c r="B6" s="30">
        <v>45882</v>
      </c>
      <c r="C6" s="5" t="s">
        <v>75</v>
      </c>
      <c r="D6" s="5">
        <v>945</v>
      </c>
      <c r="E6" s="31">
        <v>35.01</v>
      </c>
      <c r="F6" s="31">
        <v>4.03</v>
      </c>
      <c r="G6" s="40">
        <v>3.9115177989006042</v>
      </c>
      <c r="H6" s="40">
        <v>4.910831093788147</v>
      </c>
      <c r="I6" s="40">
        <v>15.390143394470215</v>
      </c>
      <c r="J6" s="32">
        <v>3.9579800000000001</v>
      </c>
      <c r="K6" s="32">
        <v>0.63905000000000001</v>
      </c>
      <c r="L6" s="32">
        <v>0.26843400000000001</v>
      </c>
      <c r="M6" s="32">
        <v>0</v>
      </c>
      <c r="O6" s="5" t="str">
        <f>A6</f>
        <v>1.</v>
      </c>
      <c r="P6" s="30">
        <v>45882</v>
      </c>
      <c r="Q6" s="5" t="s">
        <v>75</v>
      </c>
      <c r="R6" s="38">
        <v>35.01</v>
      </c>
      <c r="S6" s="38">
        <v>4.03</v>
      </c>
      <c r="T6" s="38">
        <f>100*G6/E6</f>
        <v>11.172572976008581</v>
      </c>
      <c r="U6" s="38">
        <f>100*H6/E6</f>
        <v>14.02693828559882</v>
      </c>
      <c r="V6" s="38">
        <f>100*I6/E6</f>
        <v>43.959278476064597</v>
      </c>
      <c r="W6" s="38">
        <f t="shared" ref="W6:W38" si="0">100*J6/E6</f>
        <v>11.305284204512997</v>
      </c>
      <c r="X6" s="38">
        <f>100*K6/E6</f>
        <v>1.8253356183947445</v>
      </c>
      <c r="Y6" s="38">
        <f>100*M6/E6</f>
        <v>0</v>
      </c>
    </row>
    <row r="7" spans="1:25" x14ac:dyDescent="0.25">
      <c r="A7" s="5" t="s">
        <v>21</v>
      </c>
      <c r="B7" s="30">
        <v>45882</v>
      </c>
      <c r="C7" s="5" t="s">
        <v>76</v>
      </c>
      <c r="D7" s="5">
        <v>946</v>
      </c>
      <c r="E7" s="31">
        <v>37.549999999999997</v>
      </c>
      <c r="F7" s="31">
        <v>4.29</v>
      </c>
      <c r="G7" s="40">
        <v>3.8456240296363831</v>
      </c>
      <c r="H7" s="40">
        <v>5.230236291885376</v>
      </c>
      <c r="I7" s="40">
        <v>18.402010917663574</v>
      </c>
      <c r="J7" s="32">
        <v>2.7848000000000002</v>
      </c>
      <c r="K7" s="32">
        <v>0.86819999999999997</v>
      </c>
      <c r="L7" s="32">
        <v>3.1099999999999999E-2</v>
      </c>
      <c r="M7" s="32">
        <v>2.0400000000000001E-2</v>
      </c>
      <c r="O7" s="5" t="str">
        <f t="shared" ref="O7:O67" si="1">A7</f>
        <v>2.</v>
      </c>
      <c r="P7" s="30">
        <v>45882</v>
      </c>
      <c r="Q7" s="5" t="s">
        <v>76</v>
      </c>
      <c r="R7" s="38">
        <v>37.549999999999997</v>
      </c>
      <c r="S7" s="38">
        <v>4.29</v>
      </c>
      <c r="T7" s="38">
        <f t="shared" ref="T7:T67" si="2">100*G7/E7</f>
        <v>10.241342289311273</v>
      </c>
      <c r="U7" s="38">
        <f t="shared" ref="U7:U67" si="3">100*H7/E7</f>
        <v>13.928725144834557</v>
      </c>
      <c r="V7" s="38">
        <f t="shared" ref="V7:V67" si="4">100*I7/E7</f>
        <v>49.006686864616711</v>
      </c>
      <c r="W7" s="38">
        <f t="shared" si="0"/>
        <v>7.4162450066577907</v>
      </c>
      <c r="X7" s="38">
        <f t="shared" ref="X7:X39" si="5">100*K7/E7</f>
        <v>2.3121171770972038</v>
      </c>
      <c r="Y7" s="38">
        <f t="shared" ref="Y7:Y67" si="6">100*M7/E7</f>
        <v>5.4327563249001336E-2</v>
      </c>
    </row>
    <row r="8" spans="1:25" x14ac:dyDescent="0.25">
      <c r="A8" s="5" t="s">
        <v>33</v>
      </c>
      <c r="B8" s="30">
        <v>45889</v>
      </c>
      <c r="C8" s="5" t="s">
        <v>566</v>
      </c>
      <c r="D8" s="5">
        <v>956</v>
      </c>
      <c r="E8" s="31">
        <v>48.26</v>
      </c>
      <c r="F8" s="31">
        <v>4.68</v>
      </c>
      <c r="G8" s="40">
        <v>4.6783976554870605</v>
      </c>
      <c r="H8" s="40">
        <v>8.1930019060770665</v>
      </c>
      <c r="I8" s="40">
        <v>24.370072682698567</v>
      </c>
      <c r="J8" s="32">
        <v>3.6047699999999998</v>
      </c>
      <c r="K8" s="32">
        <v>2.1637900000000001</v>
      </c>
      <c r="L8" s="32">
        <v>0.29063600000000001</v>
      </c>
      <c r="M8" s="32">
        <v>0</v>
      </c>
      <c r="O8" s="5" t="str">
        <f t="shared" si="1"/>
        <v>3.</v>
      </c>
      <c r="P8" s="30">
        <v>45889</v>
      </c>
      <c r="Q8" s="5" t="s">
        <v>566</v>
      </c>
      <c r="R8" s="38">
        <v>48.26</v>
      </c>
      <c r="S8" s="38">
        <v>4.68</v>
      </c>
      <c r="T8" s="38">
        <f t="shared" si="2"/>
        <v>9.694151793383881</v>
      </c>
      <c r="U8" s="38">
        <f t="shared" si="3"/>
        <v>16.976796324237604</v>
      </c>
      <c r="V8" s="38">
        <f t="shared" si="4"/>
        <v>50.497456864273865</v>
      </c>
      <c r="W8" s="38">
        <f t="shared" si="0"/>
        <v>7.4694778284293406</v>
      </c>
      <c r="X8" s="38">
        <f t="shared" si="5"/>
        <v>4.4836096145876505</v>
      </c>
      <c r="Y8" s="38">
        <f t="shared" si="6"/>
        <v>0</v>
      </c>
    </row>
    <row r="9" spans="1:25" x14ac:dyDescent="0.25">
      <c r="A9" s="5" t="s">
        <v>34</v>
      </c>
      <c r="B9" s="30">
        <v>45889</v>
      </c>
      <c r="C9" s="5" t="s">
        <v>77</v>
      </c>
      <c r="D9" s="5">
        <v>957</v>
      </c>
      <c r="E9" s="31">
        <v>27.45</v>
      </c>
      <c r="F9" s="31">
        <v>4.0199999999999996</v>
      </c>
      <c r="G9" s="40">
        <v>2.9851299921671548</v>
      </c>
      <c r="H9" s="40">
        <v>5.0395963986714678</v>
      </c>
      <c r="I9" s="40">
        <v>11.87933349609375</v>
      </c>
      <c r="J9" s="32">
        <v>2.5176799999999999</v>
      </c>
      <c r="K9" s="32">
        <v>0.46827999999999997</v>
      </c>
      <c r="L9" s="32">
        <v>0.32993099999999997</v>
      </c>
      <c r="M9" s="32">
        <v>0</v>
      </c>
      <c r="O9" s="5" t="str">
        <f t="shared" si="1"/>
        <v>4.</v>
      </c>
      <c r="P9" s="30">
        <v>45889</v>
      </c>
      <c r="Q9" s="5" t="s">
        <v>77</v>
      </c>
      <c r="R9" s="38">
        <v>27.45</v>
      </c>
      <c r="S9" s="38">
        <v>4.0199999999999996</v>
      </c>
      <c r="T9" s="38">
        <f t="shared" si="2"/>
        <v>10.874790499698195</v>
      </c>
      <c r="U9" s="38">
        <f t="shared" si="3"/>
        <v>18.359185423211176</v>
      </c>
      <c r="V9" s="38">
        <f t="shared" si="4"/>
        <v>43.276260459357921</v>
      </c>
      <c r="W9" s="38">
        <f t="shared" si="0"/>
        <v>9.1718761384335163</v>
      </c>
      <c r="X9" s="38">
        <f t="shared" si="5"/>
        <v>1.7059380692167576</v>
      </c>
      <c r="Y9" s="38">
        <f t="shared" si="6"/>
        <v>0</v>
      </c>
    </row>
    <row r="10" spans="1:25" x14ac:dyDescent="0.25">
      <c r="A10" s="5" t="s">
        <v>35</v>
      </c>
      <c r="B10" s="30">
        <v>45889</v>
      </c>
      <c r="C10" s="5" t="s">
        <v>78</v>
      </c>
      <c r="D10" s="5">
        <v>958</v>
      </c>
      <c r="E10" s="31">
        <v>33.47</v>
      </c>
      <c r="F10" s="31">
        <v>4.1500000000000004</v>
      </c>
      <c r="G10" s="40">
        <v>3.4571367104848227</v>
      </c>
      <c r="H10" s="40">
        <v>6.7600005467732744</v>
      </c>
      <c r="I10" s="40">
        <v>14.868279774983725</v>
      </c>
      <c r="J10" s="32">
        <v>3.49255</v>
      </c>
      <c r="K10" s="32">
        <v>1.1522699999999999</v>
      </c>
      <c r="L10" s="32">
        <v>0.74100999999999995</v>
      </c>
      <c r="M10" s="32">
        <v>0</v>
      </c>
      <c r="O10" s="5" t="str">
        <f t="shared" si="1"/>
        <v>5.</v>
      </c>
      <c r="P10" s="30">
        <v>45889</v>
      </c>
      <c r="Q10" s="5" t="s">
        <v>78</v>
      </c>
      <c r="R10" s="38">
        <v>33.47</v>
      </c>
      <c r="S10" s="38">
        <v>4.1500000000000004</v>
      </c>
      <c r="T10" s="38">
        <f t="shared" si="2"/>
        <v>10.329060981430604</v>
      </c>
      <c r="U10" s="38">
        <f t="shared" si="3"/>
        <v>20.197193148411337</v>
      </c>
      <c r="V10" s="38">
        <f t="shared" si="4"/>
        <v>44.422706229410593</v>
      </c>
      <c r="W10" s="38">
        <f t="shared" si="0"/>
        <v>10.434867045115029</v>
      </c>
      <c r="X10" s="38">
        <f>100*K10/E10</f>
        <v>3.4426949507021209</v>
      </c>
      <c r="Y10" s="38">
        <f t="shared" si="6"/>
        <v>0</v>
      </c>
    </row>
    <row r="11" spans="1:25" x14ac:dyDescent="0.25">
      <c r="A11" s="5" t="s">
        <v>36</v>
      </c>
      <c r="B11" s="30">
        <v>45889</v>
      </c>
      <c r="C11" s="5" t="s">
        <v>79</v>
      </c>
      <c r="D11" s="5">
        <v>959</v>
      </c>
      <c r="E11" s="31">
        <v>31.13</v>
      </c>
      <c r="F11" s="31">
        <v>4.3899999999999997</v>
      </c>
      <c r="G11" s="40">
        <v>3.2863630056381226</v>
      </c>
      <c r="H11" s="40">
        <v>5.7350978851318359</v>
      </c>
      <c r="I11" s="40">
        <v>14.895085334777832</v>
      </c>
      <c r="J11" s="32">
        <v>3.4914100000000001</v>
      </c>
      <c r="K11" s="32">
        <v>1.2830600000000001</v>
      </c>
      <c r="L11" s="32">
        <v>0.14540800000000001</v>
      </c>
      <c r="M11" s="32">
        <v>0</v>
      </c>
      <c r="O11" s="5" t="str">
        <f t="shared" si="1"/>
        <v>6.</v>
      </c>
      <c r="P11" s="30">
        <v>45889</v>
      </c>
      <c r="Q11" s="5" t="s">
        <v>79</v>
      </c>
      <c r="R11" s="38">
        <v>31.13</v>
      </c>
      <c r="S11" s="38">
        <v>4.3899999999999997</v>
      </c>
      <c r="T11" s="38">
        <f t="shared" si="2"/>
        <v>10.556900114481602</v>
      </c>
      <c r="U11" s="38">
        <f t="shared" si="3"/>
        <v>18.42305777427509</v>
      </c>
      <c r="V11" s="38">
        <f t="shared" si="4"/>
        <v>47.848009427490631</v>
      </c>
      <c r="W11" s="38">
        <f t="shared" si="0"/>
        <v>11.215579826533892</v>
      </c>
      <c r="X11" s="38">
        <f>100*K11/E11</f>
        <v>4.1216190170253784</v>
      </c>
      <c r="Y11" s="38">
        <f t="shared" si="6"/>
        <v>0</v>
      </c>
    </row>
    <row r="12" spans="1:25" x14ac:dyDescent="0.25">
      <c r="A12" s="5" t="s">
        <v>37</v>
      </c>
      <c r="B12" s="30">
        <v>45889</v>
      </c>
      <c r="C12" s="5" t="s">
        <v>80</v>
      </c>
      <c r="D12" s="5">
        <v>960</v>
      </c>
      <c r="E12" s="31">
        <v>30.5</v>
      </c>
      <c r="F12" s="31">
        <v>4.07</v>
      </c>
      <c r="G12" s="40">
        <v>3.2201756636301675</v>
      </c>
      <c r="H12" s="40">
        <v>5.4589346249898272</v>
      </c>
      <c r="I12" s="40">
        <v>16.471525828043621</v>
      </c>
      <c r="J12" s="32">
        <v>3.5199799999999999</v>
      </c>
      <c r="K12" s="32">
        <v>1.26109</v>
      </c>
      <c r="L12" s="32">
        <v>0.135689</v>
      </c>
      <c r="M12" s="32">
        <v>0</v>
      </c>
      <c r="O12" s="5" t="str">
        <f t="shared" si="1"/>
        <v>7.</v>
      </c>
      <c r="P12" s="30">
        <v>45889</v>
      </c>
      <c r="Q12" s="5" t="s">
        <v>80</v>
      </c>
      <c r="R12" s="38">
        <v>30.5</v>
      </c>
      <c r="S12" s="38">
        <v>4.07</v>
      </c>
      <c r="T12" s="38">
        <f t="shared" si="2"/>
        <v>10.557952995508746</v>
      </c>
      <c r="U12" s="38">
        <f t="shared" si="3"/>
        <v>17.898146311442055</v>
      </c>
      <c r="V12" s="38">
        <f t="shared" si="4"/>
        <v>54.005002714897117</v>
      </c>
      <c r="W12" s="38">
        <f t="shared" si="0"/>
        <v>11.540918032786886</v>
      </c>
      <c r="X12" s="38">
        <f t="shared" si="5"/>
        <v>4.1347213114754098</v>
      </c>
      <c r="Y12" s="38">
        <f t="shared" si="6"/>
        <v>0</v>
      </c>
    </row>
    <row r="13" spans="1:25" x14ac:dyDescent="0.25">
      <c r="A13" s="5" t="s">
        <v>38</v>
      </c>
      <c r="B13" s="30">
        <v>45889</v>
      </c>
      <c r="C13" s="5" t="s">
        <v>81</v>
      </c>
      <c r="D13" s="5">
        <v>961</v>
      </c>
      <c r="E13" s="31">
        <v>29.73</v>
      </c>
      <c r="F13" s="31">
        <v>4.0599999999999996</v>
      </c>
      <c r="G13" s="40">
        <v>3.8250604152679442</v>
      </c>
      <c r="H13" s="40">
        <v>5.0360915184020998</v>
      </c>
      <c r="I13" s="40">
        <v>13.906514930725098</v>
      </c>
      <c r="J13" s="32">
        <v>3.7191200000000002</v>
      </c>
      <c r="K13" s="32">
        <v>1.8762000000000001</v>
      </c>
      <c r="L13" s="32">
        <v>9.3350000000000002E-2</v>
      </c>
      <c r="M13" s="32">
        <v>0</v>
      </c>
      <c r="O13" s="5" t="str">
        <f t="shared" si="1"/>
        <v>8.</v>
      </c>
      <c r="P13" s="30">
        <v>45889</v>
      </c>
      <c r="Q13" s="5" t="s">
        <v>81</v>
      </c>
      <c r="R13" s="38">
        <v>29.73</v>
      </c>
      <c r="S13" s="38">
        <v>4.0599999999999996</v>
      </c>
      <c r="T13" s="38">
        <f t="shared" si="2"/>
        <v>12.865995342307246</v>
      </c>
      <c r="U13" s="38">
        <f t="shared" si="3"/>
        <v>16.939426567110999</v>
      </c>
      <c r="V13" s="38">
        <f t="shared" si="4"/>
        <v>46.776034075765551</v>
      </c>
      <c r="W13" s="38">
        <f t="shared" si="0"/>
        <v>12.509653548604105</v>
      </c>
      <c r="X13" s="38">
        <f t="shared" si="5"/>
        <v>6.3107971745711406</v>
      </c>
      <c r="Y13" s="38">
        <f t="shared" si="6"/>
        <v>0</v>
      </c>
    </row>
    <row r="14" spans="1:25" x14ac:dyDescent="0.25">
      <c r="A14" s="5" t="s">
        <v>39</v>
      </c>
      <c r="B14" s="30">
        <v>45889</v>
      </c>
      <c r="C14" s="5" t="s">
        <v>82</v>
      </c>
      <c r="D14" s="5">
        <v>962</v>
      </c>
      <c r="E14" s="31">
        <v>41.24</v>
      </c>
      <c r="F14" s="31">
        <v>4.87</v>
      </c>
      <c r="G14" s="40">
        <v>4.6886828740437823</v>
      </c>
      <c r="H14" s="40">
        <v>6.5402960777282715</v>
      </c>
      <c r="I14" s="40">
        <v>20.160696665445965</v>
      </c>
      <c r="J14" s="32">
        <v>1.73776</v>
      </c>
      <c r="K14" s="32">
        <v>1.62907</v>
      </c>
      <c r="L14" s="32">
        <v>1.7219000000000002E-2</v>
      </c>
      <c r="M14" s="32">
        <v>0</v>
      </c>
      <c r="O14" s="5" t="str">
        <f t="shared" si="1"/>
        <v>9.</v>
      </c>
      <c r="P14" s="30">
        <v>45889</v>
      </c>
      <c r="Q14" s="5" t="s">
        <v>82</v>
      </c>
      <c r="R14" s="38">
        <v>41.24</v>
      </c>
      <c r="S14" s="38">
        <v>4.87</v>
      </c>
      <c r="T14" s="38">
        <f t="shared" si="2"/>
        <v>11.369260121347677</v>
      </c>
      <c r="U14" s="38">
        <f t="shared" si="3"/>
        <v>15.859107850941491</v>
      </c>
      <c r="V14" s="38">
        <f t="shared" si="4"/>
        <v>48.886267374990211</v>
      </c>
      <c r="W14" s="38">
        <f t="shared" si="0"/>
        <v>4.2137730358874883</v>
      </c>
      <c r="X14" s="38">
        <f t="shared" si="5"/>
        <v>3.9502182347235695</v>
      </c>
      <c r="Y14" s="38">
        <f t="shared" si="6"/>
        <v>0</v>
      </c>
    </row>
    <row r="15" spans="1:25" x14ac:dyDescent="0.25">
      <c r="A15" s="5" t="s">
        <v>40</v>
      </c>
      <c r="B15" s="30">
        <v>45889</v>
      </c>
      <c r="C15" s="5" t="s">
        <v>608</v>
      </c>
      <c r="D15" s="5">
        <v>963</v>
      </c>
      <c r="E15" s="31">
        <v>32.729999999999997</v>
      </c>
      <c r="F15" s="31">
        <v>4.37</v>
      </c>
      <c r="G15" s="40">
        <v>2.9957723617553711</v>
      </c>
      <c r="H15" s="40">
        <v>5.0660440127054853</v>
      </c>
      <c r="I15" s="40">
        <v>18.853926340738933</v>
      </c>
      <c r="J15" s="32">
        <v>2.2515700000000001</v>
      </c>
      <c r="K15" s="32">
        <v>0.46412799999999999</v>
      </c>
      <c r="L15" s="32">
        <v>8.2834199999999997E-2</v>
      </c>
      <c r="M15" s="32">
        <v>0</v>
      </c>
      <c r="O15" s="5" t="str">
        <f t="shared" si="1"/>
        <v>10.</v>
      </c>
      <c r="P15" s="30">
        <v>45889</v>
      </c>
      <c r="Q15" s="5" t="s">
        <v>608</v>
      </c>
      <c r="R15" s="38">
        <v>32.729999999999997</v>
      </c>
      <c r="S15" s="38">
        <v>4.37</v>
      </c>
      <c r="T15" s="38">
        <f t="shared" si="2"/>
        <v>9.1529861342968886</v>
      </c>
      <c r="U15" s="38">
        <f t="shared" si="3"/>
        <v>15.478289070288682</v>
      </c>
      <c r="V15" s="38">
        <f t="shared" si="4"/>
        <v>57.604419006229563</v>
      </c>
      <c r="W15" s="38">
        <f t="shared" si="0"/>
        <v>6.8792239535594266</v>
      </c>
      <c r="X15" s="38">
        <f t="shared" si="5"/>
        <v>1.4180507179957227</v>
      </c>
      <c r="Y15" s="38">
        <f t="shared" si="6"/>
        <v>0</v>
      </c>
    </row>
    <row r="16" spans="1:25" x14ac:dyDescent="0.25">
      <c r="A16" s="5" t="s">
        <v>41</v>
      </c>
      <c r="B16" s="30">
        <v>45889</v>
      </c>
      <c r="C16" s="5" t="s">
        <v>83</v>
      </c>
      <c r="D16" s="5">
        <v>964</v>
      </c>
      <c r="E16" s="31">
        <v>29.86</v>
      </c>
      <c r="F16" s="31">
        <v>4.4800000000000004</v>
      </c>
      <c r="G16" s="40">
        <v>3.194653352101644</v>
      </c>
      <c r="H16" s="40">
        <v>4.8675726254781084</v>
      </c>
      <c r="I16" s="40">
        <v>17.633241017659504</v>
      </c>
      <c r="J16" s="32">
        <v>1.81908</v>
      </c>
      <c r="K16" s="32">
        <v>0.44567800000000002</v>
      </c>
      <c r="L16" s="32">
        <v>5.5547300000000001E-2</v>
      </c>
      <c r="M16" s="32">
        <v>0</v>
      </c>
      <c r="O16" s="5" t="str">
        <f t="shared" si="1"/>
        <v>11.</v>
      </c>
      <c r="P16" s="30">
        <v>45889</v>
      </c>
      <c r="Q16" s="5" t="s">
        <v>83</v>
      </c>
      <c r="R16" s="38">
        <v>29.86</v>
      </c>
      <c r="S16" s="38">
        <v>4.4800000000000004</v>
      </c>
      <c r="T16" s="38">
        <f t="shared" si="2"/>
        <v>10.698772110186351</v>
      </c>
      <c r="U16" s="38">
        <f t="shared" si="3"/>
        <v>16.301314887736467</v>
      </c>
      <c r="V16" s="38">
        <f t="shared" si="4"/>
        <v>59.053050963360697</v>
      </c>
      <c r="W16" s="38">
        <f t="shared" si="0"/>
        <v>6.0920294708640323</v>
      </c>
      <c r="X16" s="38">
        <f t="shared" si="5"/>
        <v>1.4925586068318824</v>
      </c>
      <c r="Y16" s="38">
        <f t="shared" si="6"/>
        <v>0</v>
      </c>
    </row>
    <row r="17" spans="1:25" x14ac:dyDescent="0.25">
      <c r="A17" s="5" t="s">
        <v>42</v>
      </c>
      <c r="B17" s="30">
        <v>45889</v>
      </c>
      <c r="C17" s="5" t="s">
        <v>84</v>
      </c>
      <c r="D17" s="5">
        <v>965</v>
      </c>
      <c r="E17" s="31">
        <v>38.9</v>
      </c>
      <c r="F17" s="31">
        <v>4.74</v>
      </c>
      <c r="G17" s="40">
        <v>3.6975520253181458</v>
      </c>
      <c r="H17" s="40">
        <v>7.0003130435943604</v>
      </c>
      <c r="I17" s="40">
        <v>19.55626106262207</v>
      </c>
      <c r="J17" s="32">
        <v>1.72461</v>
      </c>
      <c r="K17" s="32">
        <v>1.77013</v>
      </c>
      <c r="L17" s="32">
        <v>0.113167</v>
      </c>
      <c r="M17" s="32">
        <v>6.28E-3</v>
      </c>
      <c r="O17" s="5" t="str">
        <f t="shared" si="1"/>
        <v>12.</v>
      </c>
      <c r="P17" s="30">
        <v>45889</v>
      </c>
      <c r="Q17" s="5" t="s">
        <v>84</v>
      </c>
      <c r="R17" s="38">
        <v>38.9</v>
      </c>
      <c r="S17" s="38">
        <v>4.74</v>
      </c>
      <c r="T17" s="38">
        <f t="shared" si="2"/>
        <v>9.5052751293525599</v>
      </c>
      <c r="U17" s="38">
        <f t="shared" si="3"/>
        <v>17.995663351142316</v>
      </c>
      <c r="V17" s="38">
        <f t="shared" si="4"/>
        <v>50.273164685403785</v>
      </c>
      <c r="W17" s="38">
        <f t="shared" si="0"/>
        <v>4.4334447300771203</v>
      </c>
      <c r="X17" s="38">
        <f t="shared" si="5"/>
        <v>4.5504627249357332</v>
      </c>
      <c r="Y17" s="38">
        <f t="shared" si="6"/>
        <v>1.6143958868894602E-2</v>
      </c>
    </row>
    <row r="18" spans="1:25" x14ac:dyDescent="0.25">
      <c r="A18" s="5" t="s">
        <v>43</v>
      </c>
      <c r="B18" s="30">
        <v>45889</v>
      </c>
      <c r="C18" s="5" t="s">
        <v>85</v>
      </c>
      <c r="D18" s="5">
        <v>966</v>
      </c>
      <c r="E18" s="31">
        <v>38.53</v>
      </c>
      <c r="F18" s="31">
        <v>4.82</v>
      </c>
      <c r="G18" s="40">
        <v>3.5253097216288247</v>
      </c>
      <c r="H18" s="40">
        <v>6.9795807202657061</v>
      </c>
      <c r="I18" s="40">
        <v>18.183820088704426</v>
      </c>
      <c r="J18" s="32">
        <v>1.64621</v>
      </c>
      <c r="K18" s="32">
        <v>1.0592999999999999</v>
      </c>
      <c r="L18" s="32">
        <v>0.123316</v>
      </c>
      <c r="M18" s="32">
        <v>0</v>
      </c>
      <c r="O18" s="5" t="str">
        <f t="shared" si="1"/>
        <v>13.</v>
      </c>
      <c r="P18" s="30">
        <v>45889</v>
      </c>
      <c r="Q18" s="5" t="s">
        <v>85</v>
      </c>
      <c r="R18" s="38">
        <v>38.53</v>
      </c>
      <c r="S18" s="38">
        <v>4.82</v>
      </c>
      <c r="T18" s="38">
        <f t="shared" si="2"/>
        <v>9.1495191321796643</v>
      </c>
      <c r="U18" s="38">
        <f t="shared" si="3"/>
        <v>18.114665767624462</v>
      </c>
      <c r="V18" s="38">
        <f t="shared" si="4"/>
        <v>47.193927040499418</v>
      </c>
      <c r="W18" s="38">
        <f t="shared" si="0"/>
        <v>4.2725408772385149</v>
      </c>
      <c r="X18" s="38">
        <f t="shared" si="5"/>
        <v>2.7492862704386192</v>
      </c>
      <c r="Y18" s="38">
        <f t="shared" si="6"/>
        <v>0</v>
      </c>
    </row>
    <row r="19" spans="1:25" x14ac:dyDescent="0.25">
      <c r="A19" s="5" t="s">
        <v>44</v>
      </c>
      <c r="B19" s="30">
        <v>45889</v>
      </c>
      <c r="C19" s="5" t="s">
        <v>86</v>
      </c>
      <c r="D19" s="5">
        <v>967</v>
      </c>
      <c r="E19" s="31">
        <v>42.25</v>
      </c>
      <c r="F19" s="31">
        <v>5.03</v>
      </c>
      <c r="G19" s="40">
        <v>4.8619430065155029</v>
      </c>
      <c r="H19" s="40">
        <v>7.0615829229354858</v>
      </c>
      <c r="I19" s="40">
        <v>22.404758453369141</v>
      </c>
      <c r="J19" s="32">
        <v>3.2616999999999998</v>
      </c>
      <c r="K19" s="32">
        <v>0.46839999999999998</v>
      </c>
      <c r="L19" s="32">
        <v>0.40914400000000001</v>
      </c>
      <c r="M19" s="32">
        <v>0</v>
      </c>
      <c r="O19" s="5" t="str">
        <f t="shared" si="1"/>
        <v>14.</v>
      </c>
      <c r="P19" s="30">
        <v>45889</v>
      </c>
      <c r="Q19" s="5" t="s">
        <v>86</v>
      </c>
      <c r="R19" s="38">
        <v>42.25</v>
      </c>
      <c r="S19" s="38">
        <v>5.03</v>
      </c>
      <c r="T19" s="38">
        <f t="shared" si="2"/>
        <v>11.507557411871012</v>
      </c>
      <c r="U19" s="38">
        <f t="shared" si="3"/>
        <v>16.713805734758548</v>
      </c>
      <c r="V19" s="38">
        <f t="shared" si="4"/>
        <v>53.029014090814535</v>
      </c>
      <c r="W19" s="38">
        <f t="shared" si="0"/>
        <v>7.7199999999999989</v>
      </c>
      <c r="X19" s="38">
        <f>100*K19/E19</f>
        <v>1.1086390532544377</v>
      </c>
      <c r="Y19" s="38">
        <f t="shared" si="6"/>
        <v>0</v>
      </c>
    </row>
    <row r="20" spans="1:25" x14ac:dyDescent="0.25">
      <c r="A20" s="5" t="s">
        <v>45</v>
      </c>
      <c r="B20" s="30">
        <v>45889</v>
      </c>
      <c r="C20" s="5" t="s">
        <v>87</v>
      </c>
      <c r="D20" s="5">
        <v>968</v>
      </c>
      <c r="E20" s="31">
        <v>39.700000000000003</v>
      </c>
      <c r="F20" s="31">
        <v>4.3499999999999996</v>
      </c>
      <c r="G20" s="40">
        <v>3.6724626223246255</v>
      </c>
      <c r="H20" s="40">
        <v>5.2969743410746259</v>
      </c>
      <c r="I20" s="40">
        <v>18.182590484619141</v>
      </c>
      <c r="J20" s="32">
        <v>2.4421499999999998</v>
      </c>
      <c r="K20" s="32">
        <v>0.43873699999999999</v>
      </c>
      <c r="L20" s="32">
        <v>0.28826400000000002</v>
      </c>
      <c r="M20" s="32">
        <v>0</v>
      </c>
      <c r="O20" s="5" t="str">
        <f t="shared" si="1"/>
        <v>15.</v>
      </c>
      <c r="P20" s="30">
        <v>45889</v>
      </c>
      <c r="Q20" s="5" t="s">
        <v>87</v>
      </c>
      <c r="R20" s="38">
        <v>39.700000000000003</v>
      </c>
      <c r="S20" s="38">
        <v>4.3499999999999996</v>
      </c>
      <c r="T20" s="38">
        <f t="shared" si="2"/>
        <v>9.2505355726061076</v>
      </c>
      <c r="U20" s="38">
        <f t="shared" si="3"/>
        <v>13.342504637467572</v>
      </c>
      <c r="V20" s="38">
        <f t="shared" si="4"/>
        <v>45.799976031786244</v>
      </c>
      <c r="W20" s="38">
        <f t="shared" si="0"/>
        <v>6.151511335012593</v>
      </c>
      <c r="X20" s="38">
        <f>100*K20/E20</f>
        <v>1.1051309823677582</v>
      </c>
      <c r="Y20" s="38">
        <f t="shared" si="6"/>
        <v>0</v>
      </c>
    </row>
    <row r="21" spans="1:25" x14ac:dyDescent="0.25">
      <c r="A21" s="5" t="s">
        <v>46</v>
      </c>
      <c r="B21" s="30">
        <v>45890</v>
      </c>
      <c r="C21" s="5" t="s">
        <v>88</v>
      </c>
      <c r="D21" s="5">
        <v>969</v>
      </c>
      <c r="E21" s="31">
        <v>39.24</v>
      </c>
      <c r="F21" s="31">
        <v>4.49</v>
      </c>
      <c r="G21" s="40">
        <v>4.1137709617614746</v>
      </c>
      <c r="H21" s="40">
        <v>6.7358264923095703</v>
      </c>
      <c r="I21" s="40">
        <v>17.622142791748047</v>
      </c>
      <c r="J21" s="32">
        <v>1.46902</v>
      </c>
      <c r="K21" s="32">
        <v>0.43607000000000001</v>
      </c>
      <c r="L21" s="32">
        <v>4.9803600000000003E-2</v>
      </c>
      <c r="M21" s="32">
        <v>0</v>
      </c>
      <c r="O21" s="5" t="str">
        <f t="shared" si="1"/>
        <v>16.</v>
      </c>
      <c r="P21" s="30">
        <v>45890</v>
      </c>
      <c r="Q21" s="5" t="s">
        <v>88</v>
      </c>
      <c r="R21" s="38">
        <v>39.24</v>
      </c>
      <c r="S21" s="38">
        <v>4.49</v>
      </c>
      <c r="T21" s="38">
        <f t="shared" si="2"/>
        <v>10.483616110503247</v>
      </c>
      <c r="U21" s="38">
        <f t="shared" si="3"/>
        <v>17.165714812205835</v>
      </c>
      <c r="V21" s="38">
        <f t="shared" si="4"/>
        <v>44.90862077407759</v>
      </c>
      <c r="W21" s="38">
        <f t="shared" si="0"/>
        <v>3.7436799184505603</v>
      </c>
      <c r="X21" s="38">
        <f>100*K21/E21</f>
        <v>1.1112895005096839</v>
      </c>
      <c r="Y21" s="38">
        <f t="shared" si="6"/>
        <v>0</v>
      </c>
    </row>
    <row r="22" spans="1:25" x14ac:dyDescent="0.25">
      <c r="A22" s="5" t="s">
        <v>47</v>
      </c>
      <c r="B22" s="30">
        <v>45891</v>
      </c>
      <c r="C22" s="5" t="s">
        <v>89</v>
      </c>
      <c r="D22" s="5">
        <v>971</v>
      </c>
      <c r="E22" s="31">
        <v>23.94</v>
      </c>
      <c r="F22" s="31">
        <v>3.65</v>
      </c>
      <c r="G22" s="40">
        <v>3.4778512120246887</v>
      </c>
      <c r="H22" s="40">
        <v>3.4994687438011169</v>
      </c>
      <c r="I22" s="40">
        <v>11.580451965332031</v>
      </c>
      <c r="J22" s="32">
        <v>1.7004600000000001</v>
      </c>
      <c r="K22" s="32">
        <v>0.61499999999999999</v>
      </c>
      <c r="L22" s="32">
        <v>2.7449999999999999E-2</v>
      </c>
      <c r="M22" s="32">
        <v>0</v>
      </c>
      <c r="O22" s="5" t="str">
        <f t="shared" si="1"/>
        <v>17.</v>
      </c>
      <c r="P22" s="30">
        <v>45891</v>
      </c>
      <c r="Q22" s="5" t="s">
        <v>89</v>
      </c>
      <c r="R22" s="38">
        <v>23.94</v>
      </c>
      <c r="S22" s="38">
        <v>3.65</v>
      </c>
      <c r="T22" s="38">
        <f t="shared" si="2"/>
        <v>14.52736512959352</v>
      </c>
      <c r="U22" s="38">
        <f t="shared" si="3"/>
        <v>14.617663925652117</v>
      </c>
      <c r="V22" s="38">
        <f t="shared" si="4"/>
        <v>48.372815226950841</v>
      </c>
      <c r="W22" s="38">
        <f t="shared" si="0"/>
        <v>7.1030075187969928</v>
      </c>
      <c r="X22" s="38">
        <f t="shared" si="5"/>
        <v>2.5689223057644108</v>
      </c>
      <c r="Y22" s="38">
        <f t="shared" si="6"/>
        <v>0</v>
      </c>
    </row>
    <row r="23" spans="1:25" x14ac:dyDescent="0.25">
      <c r="A23" s="5" t="s">
        <v>48</v>
      </c>
      <c r="B23" s="30">
        <v>45891</v>
      </c>
      <c r="C23" s="5" t="s">
        <v>90</v>
      </c>
      <c r="D23" s="5">
        <v>972</v>
      </c>
      <c r="E23" s="31">
        <v>28.73</v>
      </c>
      <c r="F23" s="31">
        <v>4.18</v>
      </c>
      <c r="G23" s="40">
        <v>2.5806789994239807</v>
      </c>
      <c r="H23" s="40">
        <v>3.5900635123252869</v>
      </c>
      <c r="I23" s="40">
        <v>13.693090438842773</v>
      </c>
      <c r="J23" s="32">
        <v>1.2722500000000001</v>
      </c>
      <c r="K23" s="32">
        <v>0.27288899999999999</v>
      </c>
      <c r="L23" s="32">
        <v>0.157114</v>
      </c>
      <c r="M23" s="32">
        <v>6.4190000000000002E-3</v>
      </c>
      <c r="O23" s="5" t="str">
        <f t="shared" si="1"/>
        <v>18.</v>
      </c>
      <c r="P23" s="30">
        <v>45891</v>
      </c>
      <c r="Q23" s="5" t="s">
        <v>90</v>
      </c>
      <c r="R23" s="38">
        <v>28.73</v>
      </c>
      <c r="S23" s="38">
        <v>4.18</v>
      </c>
      <c r="T23" s="38">
        <f t="shared" si="2"/>
        <v>8.9825234926000022</v>
      </c>
      <c r="U23" s="38">
        <f t="shared" si="3"/>
        <v>12.495870213453834</v>
      </c>
      <c r="V23" s="38">
        <f t="shared" si="4"/>
        <v>47.661296341255735</v>
      </c>
      <c r="W23" s="38">
        <f t="shared" si="0"/>
        <v>4.4282979463974943</v>
      </c>
      <c r="X23" s="38">
        <f t="shared" si="5"/>
        <v>0.94983988861816904</v>
      </c>
      <c r="Y23" s="38">
        <f t="shared" si="6"/>
        <v>2.2342499129829448E-2</v>
      </c>
    </row>
    <row r="24" spans="1:25" x14ac:dyDescent="0.25">
      <c r="A24" s="5" t="s">
        <v>49</v>
      </c>
      <c r="B24" s="30">
        <v>45891</v>
      </c>
      <c r="C24" s="5" t="s">
        <v>91</v>
      </c>
      <c r="D24" s="5">
        <v>973</v>
      </c>
      <c r="E24" s="31">
        <v>31.49</v>
      </c>
      <c r="F24" s="31">
        <v>4.7300000000000004</v>
      </c>
      <c r="G24" s="40">
        <v>2.5132369995117188</v>
      </c>
      <c r="H24" s="40">
        <v>5.6108129819234209</v>
      </c>
      <c r="I24" s="40">
        <v>9.9103775024414063</v>
      </c>
      <c r="J24" s="32">
        <v>2.3759199999999998</v>
      </c>
      <c r="K24" s="32">
        <v>2.3112200000000001</v>
      </c>
      <c r="L24" s="32">
        <v>0.22280800000000001</v>
      </c>
      <c r="M24" s="32">
        <v>3.99061E-2</v>
      </c>
      <c r="O24" s="5" t="str">
        <f t="shared" si="1"/>
        <v>19.</v>
      </c>
      <c r="P24" s="30">
        <v>45891</v>
      </c>
      <c r="Q24" s="5" t="s">
        <v>91</v>
      </c>
      <c r="R24" s="38">
        <v>31.49</v>
      </c>
      <c r="S24" s="38">
        <v>4.7300000000000004</v>
      </c>
      <c r="T24" s="38">
        <f t="shared" si="2"/>
        <v>7.9810638282366426</v>
      </c>
      <c r="U24" s="38">
        <f t="shared" si="3"/>
        <v>17.817761136625663</v>
      </c>
      <c r="V24" s="38">
        <f t="shared" si="4"/>
        <v>31.471506835317264</v>
      </c>
      <c r="W24" s="38">
        <f t="shared" si="0"/>
        <v>7.5449984121943476</v>
      </c>
      <c r="X24" s="38">
        <f t="shared" si="5"/>
        <v>7.3395363607494453</v>
      </c>
      <c r="Y24" s="38">
        <f t="shared" si="6"/>
        <v>0.12672626230549383</v>
      </c>
    </row>
    <row r="25" spans="1:25" x14ac:dyDescent="0.25">
      <c r="A25" s="5" t="s">
        <v>50</v>
      </c>
      <c r="B25" s="30">
        <v>45891</v>
      </c>
      <c r="C25" s="5" t="s">
        <v>92</v>
      </c>
      <c r="D25" s="5">
        <v>974</v>
      </c>
      <c r="E25" s="31">
        <v>33.74</v>
      </c>
      <c r="F25" s="31">
        <v>4.1399999999999997</v>
      </c>
      <c r="G25" s="40">
        <v>3.6007417043050132</v>
      </c>
      <c r="H25" s="40">
        <v>6.4496650695800781</v>
      </c>
      <c r="I25" s="40">
        <v>15.822292327880859</v>
      </c>
      <c r="J25" s="32">
        <v>2.8457599999999998</v>
      </c>
      <c r="K25" s="32">
        <v>1.59501</v>
      </c>
      <c r="L25" s="32">
        <v>8.4946199999999999E-2</v>
      </c>
      <c r="M25" s="32">
        <v>0</v>
      </c>
      <c r="O25" s="5" t="str">
        <f t="shared" si="1"/>
        <v>20.</v>
      </c>
      <c r="P25" s="30">
        <v>45891</v>
      </c>
      <c r="Q25" s="5" t="s">
        <v>92</v>
      </c>
      <c r="R25" s="38">
        <v>33.74</v>
      </c>
      <c r="S25" s="38">
        <v>4.1399999999999997</v>
      </c>
      <c r="T25" s="38">
        <f t="shared" si="2"/>
        <v>10.672026390945504</v>
      </c>
      <c r="U25" s="38">
        <f t="shared" si="3"/>
        <v>19.115782660284758</v>
      </c>
      <c r="V25" s="38">
        <f t="shared" si="4"/>
        <v>46.894760900654589</v>
      </c>
      <c r="W25" s="38">
        <f t="shared" si="0"/>
        <v>8.4343805572021324</v>
      </c>
      <c r="X25" s="38">
        <f t="shared" si="5"/>
        <v>4.7273562537048015</v>
      </c>
      <c r="Y25" s="38">
        <f t="shared" si="6"/>
        <v>0</v>
      </c>
    </row>
    <row r="26" spans="1:25" x14ac:dyDescent="0.25">
      <c r="A26" s="5" t="s">
        <v>51</v>
      </c>
      <c r="B26" s="30">
        <v>45895</v>
      </c>
      <c r="C26" s="5" t="s">
        <v>609</v>
      </c>
      <c r="D26" s="5">
        <v>977</v>
      </c>
      <c r="E26" s="31">
        <v>30.91</v>
      </c>
      <c r="F26" s="31">
        <v>4.43</v>
      </c>
      <c r="G26" s="40">
        <v>3.7345103422800698</v>
      </c>
      <c r="H26" s="40">
        <v>4.7008916536966963</v>
      </c>
      <c r="I26" s="40">
        <v>20.514414469401043</v>
      </c>
      <c r="J26" s="32">
        <v>1.1587700000000001</v>
      </c>
      <c r="K26" s="32">
        <v>0.322154</v>
      </c>
      <c r="L26" s="32">
        <v>0.115684</v>
      </c>
      <c r="M26" s="32">
        <v>0</v>
      </c>
      <c r="O26" s="5" t="str">
        <f t="shared" si="1"/>
        <v>21.</v>
      </c>
      <c r="P26" s="30">
        <v>45895</v>
      </c>
      <c r="Q26" s="5" t="s">
        <v>609</v>
      </c>
      <c r="R26" s="38">
        <v>30.91</v>
      </c>
      <c r="S26" s="38">
        <v>4.43</v>
      </c>
      <c r="T26" s="38">
        <f t="shared" si="2"/>
        <v>12.081883993141604</v>
      </c>
      <c r="U26" s="38">
        <f t="shared" si="3"/>
        <v>15.208319811377212</v>
      </c>
      <c r="V26" s="38">
        <f t="shared" si="4"/>
        <v>66.36821245357828</v>
      </c>
      <c r="W26" s="38">
        <f t="shared" si="0"/>
        <v>3.748851504367519</v>
      </c>
      <c r="X26" s="38">
        <f t="shared" si="5"/>
        <v>1.0422322872856682</v>
      </c>
      <c r="Y26" s="38">
        <f t="shared" si="6"/>
        <v>0</v>
      </c>
    </row>
    <row r="27" spans="1:25" x14ac:dyDescent="0.25">
      <c r="A27" s="5" t="s">
        <v>52</v>
      </c>
      <c r="B27" s="30">
        <v>45895</v>
      </c>
      <c r="C27" s="5" t="s">
        <v>311</v>
      </c>
      <c r="D27" s="5">
        <v>978</v>
      </c>
      <c r="E27" s="31">
        <v>28.3</v>
      </c>
      <c r="F27" s="31">
        <v>3.9</v>
      </c>
      <c r="G27" s="40">
        <v>2.7879424691200256</v>
      </c>
      <c r="H27" s="40">
        <v>4.5549260377883911</v>
      </c>
      <c r="I27" s="40">
        <v>10.498811721801758</v>
      </c>
      <c r="J27" s="32">
        <v>3.8487200000000001</v>
      </c>
      <c r="K27" s="32">
        <v>0.22484000000000001</v>
      </c>
      <c r="L27" s="32">
        <v>0.12414799999999999</v>
      </c>
      <c r="M27" s="32">
        <v>0</v>
      </c>
      <c r="O27" s="5" t="str">
        <f t="shared" si="1"/>
        <v>22.</v>
      </c>
      <c r="P27" s="30">
        <v>45895</v>
      </c>
      <c r="Q27" s="5" t="s">
        <v>311</v>
      </c>
      <c r="R27" s="38">
        <v>28.3</v>
      </c>
      <c r="S27" s="38">
        <v>3.9</v>
      </c>
      <c r="T27" s="38">
        <f t="shared" si="2"/>
        <v>9.8513868166785361</v>
      </c>
      <c r="U27" s="38">
        <f t="shared" si="3"/>
        <v>16.09514500985297</v>
      </c>
      <c r="V27" s="38">
        <f t="shared" si="4"/>
        <v>37.098274635341902</v>
      </c>
      <c r="W27" s="38">
        <f t="shared" si="0"/>
        <v>13.599717314487632</v>
      </c>
      <c r="X27" s="38">
        <f t="shared" si="5"/>
        <v>0.79448763250883392</v>
      </c>
      <c r="Y27" s="38">
        <f t="shared" si="6"/>
        <v>0</v>
      </c>
    </row>
    <row r="28" spans="1:25" x14ac:dyDescent="0.25">
      <c r="A28" s="5" t="s">
        <v>53</v>
      </c>
      <c r="B28" s="30">
        <v>45895</v>
      </c>
      <c r="C28" s="5" t="s">
        <v>316</v>
      </c>
      <c r="D28" s="5">
        <v>983</v>
      </c>
      <c r="E28" s="31">
        <v>33.74</v>
      </c>
      <c r="F28" s="31">
        <v>3.75</v>
      </c>
      <c r="G28" s="40">
        <v>3.8689754009246826</v>
      </c>
      <c r="H28" s="40">
        <v>4.8731118837992353</v>
      </c>
      <c r="I28" s="40">
        <v>16.75378926595052</v>
      </c>
      <c r="J28" s="32">
        <v>6.2187000000000001</v>
      </c>
      <c r="K28" s="32">
        <v>0.41978799999999999</v>
      </c>
      <c r="L28" s="32">
        <v>0.24818999999999999</v>
      </c>
      <c r="M28" s="32">
        <v>0.32206800000000002</v>
      </c>
      <c r="O28" s="5" t="str">
        <f t="shared" si="1"/>
        <v>23.</v>
      </c>
      <c r="P28" s="30">
        <v>45895</v>
      </c>
      <c r="Q28" s="5" t="s">
        <v>316</v>
      </c>
      <c r="R28" s="38">
        <v>33.74</v>
      </c>
      <c r="S28" s="38">
        <v>3.75</v>
      </c>
      <c r="T28" s="38">
        <f t="shared" si="2"/>
        <v>11.467028455615537</v>
      </c>
      <c r="U28" s="38">
        <f t="shared" si="3"/>
        <v>14.443129471841242</v>
      </c>
      <c r="V28" s="38">
        <f t="shared" si="4"/>
        <v>49.655569845733609</v>
      </c>
      <c r="W28" s="38">
        <f t="shared" si="0"/>
        <v>18.431238885595732</v>
      </c>
      <c r="X28" s="38">
        <f t="shared" si="5"/>
        <v>1.2441849436870183</v>
      </c>
      <c r="Y28" s="38">
        <f>100*M28/E28</f>
        <v>0.95455838767042089</v>
      </c>
    </row>
    <row r="29" spans="1:25" x14ac:dyDescent="0.25">
      <c r="A29" s="5" t="s">
        <v>54</v>
      </c>
      <c r="B29" s="30">
        <v>45895</v>
      </c>
      <c r="C29" s="5" t="s">
        <v>317</v>
      </c>
      <c r="D29" s="5">
        <v>984</v>
      </c>
      <c r="E29" s="31">
        <v>36.81</v>
      </c>
      <c r="F29" s="31">
        <v>4.08</v>
      </c>
      <c r="G29" s="40">
        <v>3.2861846288045249</v>
      </c>
      <c r="H29" s="40">
        <v>5.0806891123453779</v>
      </c>
      <c r="I29" s="40">
        <v>15.762395222981771</v>
      </c>
      <c r="J29" s="32">
        <v>4.4467800000000004</v>
      </c>
      <c r="K29" s="32">
        <v>0.39388099999999998</v>
      </c>
      <c r="L29" s="32">
        <v>0.32836599999999999</v>
      </c>
      <c r="M29" s="32">
        <v>0</v>
      </c>
      <c r="O29" s="5" t="str">
        <f t="shared" si="1"/>
        <v>24.</v>
      </c>
      <c r="P29" s="30">
        <v>45895</v>
      </c>
      <c r="Q29" s="5" t="s">
        <v>317</v>
      </c>
      <c r="R29" s="38">
        <v>36.81</v>
      </c>
      <c r="S29" s="38">
        <v>4.08</v>
      </c>
      <c r="T29" s="38">
        <f t="shared" si="2"/>
        <v>8.9274236044676041</v>
      </c>
      <c r="U29" s="38">
        <f t="shared" si="3"/>
        <v>13.802469742856228</v>
      </c>
      <c r="V29" s="38">
        <f t="shared" si="4"/>
        <v>42.820959584302557</v>
      </c>
      <c r="W29" s="38">
        <f t="shared" si="0"/>
        <v>12.08035859820701</v>
      </c>
      <c r="X29" s="38">
        <f t="shared" si="5"/>
        <v>1.0700380331431676</v>
      </c>
      <c r="Y29" s="38">
        <f t="shared" si="6"/>
        <v>0</v>
      </c>
    </row>
    <row r="30" spans="1:25" x14ac:dyDescent="0.25">
      <c r="A30" s="5" t="s">
        <v>55</v>
      </c>
      <c r="B30" s="30">
        <v>45896</v>
      </c>
      <c r="C30" s="5" t="s">
        <v>318</v>
      </c>
      <c r="D30" s="5">
        <v>987</v>
      </c>
      <c r="E30" s="31">
        <v>33.43</v>
      </c>
      <c r="F30" s="31">
        <v>4.1500000000000004</v>
      </c>
      <c r="G30" s="40">
        <v>4.3388602137565613</v>
      </c>
      <c r="H30" s="40">
        <v>2.7334713935852051</v>
      </c>
      <c r="I30" s="40">
        <v>14.93936824798584</v>
      </c>
      <c r="J30" s="32">
        <v>4.36212</v>
      </c>
      <c r="K30" s="32">
        <v>0.84219200000000005</v>
      </c>
      <c r="L30" s="32">
        <v>0.27213399999999999</v>
      </c>
      <c r="M30" s="32">
        <v>0</v>
      </c>
      <c r="O30" s="5" t="str">
        <f t="shared" si="1"/>
        <v>25.</v>
      </c>
      <c r="P30" s="30">
        <v>45896</v>
      </c>
      <c r="Q30" s="5" t="s">
        <v>318</v>
      </c>
      <c r="R30" s="38">
        <v>33.43</v>
      </c>
      <c r="S30" s="38">
        <v>4.1500000000000004</v>
      </c>
      <c r="T30" s="38">
        <f t="shared" si="2"/>
        <v>12.978941710309785</v>
      </c>
      <c r="U30" s="38">
        <f t="shared" si="3"/>
        <v>8.176701745693105</v>
      </c>
      <c r="V30" s="38">
        <f t="shared" si="4"/>
        <v>44.688508070552913</v>
      </c>
      <c r="W30" s="38">
        <f t="shared" si="0"/>
        <v>13.048519294047262</v>
      </c>
      <c r="X30" s="38">
        <f t="shared" si="5"/>
        <v>2.5192701166616813</v>
      </c>
      <c r="Y30" s="38">
        <f t="shared" si="6"/>
        <v>0</v>
      </c>
    </row>
    <row r="31" spans="1:25" x14ac:dyDescent="0.25">
      <c r="A31" s="5" t="s">
        <v>56</v>
      </c>
      <c r="B31" s="30">
        <v>45897</v>
      </c>
      <c r="C31" s="5" t="s">
        <v>610</v>
      </c>
      <c r="D31" s="5">
        <v>998</v>
      </c>
      <c r="E31" s="31">
        <v>25.87</v>
      </c>
      <c r="F31" s="31">
        <v>4</v>
      </c>
      <c r="G31" s="40">
        <v>2.3343616326649985</v>
      </c>
      <c r="H31" s="40">
        <v>3.4943290551503501</v>
      </c>
      <c r="I31" s="40">
        <v>10.380914688110352</v>
      </c>
      <c r="J31" s="32">
        <v>3.5048599999999999</v>
      </c>
      <c r="K31" s="32">
        <v>0.65603999999999996</v>
      </c>
      <c r="L31" s="32">
        <v>0.18265999999999999</v>
      </c>
      <c r="M31" s="32">
        <v>0</v>
      </c>
      <c r="O31" s="5" t="str">
        <f t="shared" si="1"/>
        <v>26.</v>
      </c>
      <c r="P31" s="30">
        <v>45897</v>
      </c>
      <c r="Q31" s="5" t="s">
        <v>610</v>
      </c>
      <c r="R31" s="38">
        <v>25.87</v>
      </c>
      <c r="S31" s="38">
        <v>4</v>
      </c>
      <c r="T31" s="38">
        <f t="shared" si="2"/>
        <v>9.0234311274255834</v>
      </c>
      <c r="U31" s="38">
        <f t="shared" si="3"/>
        <v>13.507263452455934</v>
      </c>
      <c r="V31" s="38">
        <f t="shared" si="4"/>
        <v>40.127231109819682</v>
      </c>
      <c r="W31" s="38">
        <f t="shared" si="0"/>
        <v>13.547970622342481</v>
      </c>
      <c r="X31" s="38">
        <f t="shared" si="5"/>
        <v>2.5359103208349438</v>
      </c>
      <c r="Y31" s="38">
        <f t="shared" si="6"/>
        <v>0</v>
      </c>
    </row>
    <row r="32" spans="1:25" x14ac:dyDescent="0.25">
      <c r="A32" s="5" t="s">
        <v>57</v>
      </c>
      <c r="B32" s="30">
        <v>45897</v>
      </c>
      <c r="C32" s="5" t="s">
        <v>319</v>
      </c>
      <c r="D32" s="5">
        <v>999</v>
      </c>
      <c r="E32" s="31">
        <v>38.549999999999997</v>
      </c>
      <c r="F32" s="31">
        <v>4.37</v>
      </c>
      <c r="G32" s="40">
        <v>3.6731693744659424</v>
      </c>
      <c r="H32" s="40">
        <v>5.4477187792460127</v>
      </c>
      <c r="I32" s="40">
        <v>15.324114481608072</v>
      </c>
      <c r="J32" s="32">
        <v>7.8845000000000001</v>
      </c>
      <c r="K32" s="32">
        <v>2.0659999999999998</v>
      </c>
      <c r="L32" s="32">
        <v>0.18426600000000001</v>
      </c>
      <c r="M32" s="32">
        <v>0</v>
      </c>
      <c r="O32" s="5" t="str">
        <f t="shared" si="1"/>
        <v>27.</v>
      </c>
      <c r="P32" s="30">
        <v>45897</v>
      </c>
      <c r="Q32" s="5" t="s">
        <v>319</v>
      </c>
      <c r="R32" s="38">
        <v>38.549999999999997</v>
      </c>
      <c r="S32" s="38">
        <v>4.37</v>
      </c>
      <c r="T32" s="38">
        <f t="shared" si="2"/>
        <v>9.5283252255925888</v>
      </c>
      <c r="U32" s="38">
        <f t="shared" si="3"/>
        <v>14.131566223725068</v>
      </c>
      <c r="V32" s="38">
        <f t="shared" si="4"/>
        <v>39.751269731797855</v>
      </c>
      <c r="W32" s="38">
        <f>100*J32/E32</f>
        <v>20.452658884565501</v>
      </c>
      <c r="X32" s="38">
        <f t="shared" si="5"/>
        <v>5.3592736705577178</v>
      </c>
      <c r="Y32" s="38">
        <f t="shared" si="6"/>
        <v>0</v>
      </c>
    </row>
    <row r="33" spans="1:27" x14ac:dyDescent="0.25">
      <c r="A33" s="5" t="s">
        <v>58</v>
      </c>
      <c r="B33" s="30">
        <v>45897</v>
      </c>
      <c r="C33" s="5" t="s">
        <v>320</v>
      </c>
      <c r="D33" s="5">
        <v>1000</v>
      </c>
      <c r="E33" s="31">
        <v>28.85</v>
      </c>
      <c r="F33" s="31">
        <v>4.21</v>
      </c>
      <c r="G33" s="40">
        <v>2.9299182891845703</v>
      </c>
      <c r="H33" s="40">
        <v>4.9241887728373213</v>
      </c>
      <c r="I33" s="40">
        <v>13.639092763264975</v>
      </c>
      <c r="J33" s="32">
        <v>4.89968</v>
      </c>
      <c r="K33" s="32">
        <v>0.957619</v>
      </c>
      <c r="L33" s="32">
        <v>0.40884399999999999</v>
      </c>
      <c r="M33" s="32">
        <v>2.9312000000000001E-2</v>
      </c>
      <c r="O33" s="5" t="str">
        <f t="shared" si="1"/>
        <v>28.</v>
      </c>
      <c r="P33" s="30">
        <v>45897</v>
      </c>
      <c r="Q33" s="5" t="s">
        <v>320</v>
      </c>
      <c r="R33" s="38">
        <v>28.85</v>
      </c>
      <c r="S33" s="38">
        <v>4.21</v>
      </c>
      <c r="T33" s="38">
        <f t="shared" si="2"/>
        <v>10.155695976376327</v>
      </c>
      <c r="U33" s="38">
        <f t="shared" si="3"/>
        <v>17.06824531312763</v>
      </c>
      <c r="V33" s="38">
        <f t="shared" si="4"/>
        <v>47.275884794679286</v>
      </c>
      <c r="W33" s="38">
        <f t="shared" si="0"/>
        <v>16.983292894280762</v>
      </c>
      <c r="X33" s="38">
        <f t="shared" si="5"/>
        <v>3.3193032928942805</v>
      </c>
      <c r="Y33" s="38">
        <f t="shared" si="6"/>
        <v>0.10160138648180242</v>
      </c>
    </row>
    <row r="34" spans="1:27" x14ac:dyDescent="0.25">
      <c r="A34" s="5" t="s">
        <v>59</v>
      </c>
      <c r="B34" s="30">
        <v>45897</v>
      </c>
      <c r="C34" s="5" t="s">
        <v>321</v>
      </c>
      <c r="D34" s="5">
        <v>1001</v>
      </c>
      <c r="E34" s="31">
        <v>29.67</v>
      </c>
      <c r="F34" s="31">
        <v>3.91</v>
      </c>
      <c r="G34" s="40">
        <v>2.61683003107707</v>
      </c>
      <c r="H34" s="40">
        <v>5.2399868965148926</v>
      </c>
      <c r="I34" s="40">
        <v>11.719856262207031</v>
      </c>
      <c r="J34" s="32">
        <v>4.8654200000000003</v>
      </c>
      <c r="K34" s="32">
        <v>0.79244599999999998</v>
      </c>
      <c r="L34" s="32">
        <v>0.368228</v>
      </c>
      <c r="M34" s="32">
        <v>0</v>
      </c>
      <c r="O34" s="5" t="str">
        <f t="shared" si="1"/>
        <v>29.</v>
      </c>
      <c r="P34" s="30">
        <v>45897</v>
      </c>
      <c r="Q34" s="5" t="s">
        <v>321</v>
      </c>
      <c r="R34" s="38">
        <v>29.67</v>
      </c>
      <c r="S34" s="38">
        <v>3.91</v>
      </c>
      <c r="T34" s="38">
        <f t="shared" si="2"/>
        <v>8.8197843986419606</v>
      </c>
      <c r="U34" s="38">
        <f t="shared" si="3"/>
        <v>17.660892809285109</v>
      </c>
      <c r="V34" s="38">
        <f t="shared" si="4"/>
        <v>39.500695187755412</v>
      </c>
      <c r="W34" s="38">
        <f t="shared" si="0"/>
        <v>16.398449612403102</v>
      </c>
      <c r="X34" s="38">
        <f t="shared" si="5"/>
        <v>2.6708661948095713</v>
      </c>
      <c r="Y34" s="38">
        <f t="shared" si="6"/>
        <v>0</v>
      </c>
    </row>
    <row r="35" spans="1:27" x14ac:dyDescent="0.25">
      <c r="A35" s="5" t="s">
        <v>60</v>
      </c>
      <c r="B35" s="30">
        <v>45897</v>
      </c>
      <c r="C35" s="5" t="s">
        <v>322</v>
      </c>
      <c r="D35" s="5">
        <v>1002</v>
      </c>
      <c r="E35" s="31">
        <v>31.02</v>
      </c>
      <c r="F35" s="31">
        <v>3.99</v>
      </c>
      <c r="G35" s="40">
        <v>3.413757006327311</v>
      </c>
      <c r="H35" s="40">
        <v>5.1569059689839678</v>
      </c>
      <c r="I35" s="40">
        <v>11.764774322509766</v>
      </c>
      <c r="J35" s="32">
        <v>2.6758199999999999</v>
      </c>
      <c r="K35" s="32">
        <v>0.52082300000000004</v>
      </c>
      <c r="L35" s="32">
        <v>0.15285399999999999</v>
      </c>
      <c r="M35" s="32">
        <v>0</v>
      </c>
      <c r="O35" s="45" t="str">
        <f t="shared" si="1"/>
        <v>30.</v>
      </c>
      <c r="P35" s="46">
        <v>45928</v>
      </c>
      <c r="Q35" s="45" t="s">
        <v>322</v>
      </c>
      <c r="R35" s="47">
        <v>31.02</v>
      </c>
      <c r="S35" s="47">
        <v>3.99</v>
      </c>
      <c r="T35" s="47">
        <f t="shared" si="2"/>
        <v>11.005019362757288</v>
      </c>
      <c r="U35" s="47">
        <f t="shared" si="3"/>
        <v>16.62445509021266</v>
      </c>
      <c r="V35" s="47">
        <f t="shared" si="4"/>
        <v>37.926416255673004</v>
      </c>
      <c r="W35" s="47">
        <f t="shared" si="0"/>
        <v>8.6261121856866545</v>
      </c>
      <c r="X35" s="47">
        <f t="shared" si="5"/>
        <v>1.6789909735654418</v>
      </c>
      <c r="Y35" s="47">
        <f t="shared" si="6"/>
        <v>0</v>
      </c>
    </row>
    <row r="36" spans="1:27" x14ac:dyDescent="0.25">
      <c r="A36" s="5" t="s">
        <v>61</v>
      </c>
      <c r="B36" s="30">
        <v>45897</v>
      </c>
      <c r="C36" s="5" t="s">
        <v>323</v>
      </c>
      <c r="D36" s="5">
        <v>1003</v>
      </c>
      <c r="E36" s="31">
        <v>37.11</v>
      </c>
      <c r="F36" s="31">
        <v>4.37</v>
      </c>
      <c r="G36" s="40">
        <v>3.1997859477996826</v>
      </c>
      <c r="H36" s="40">
        <v>5.9786408742268877</v>
      </c>
      <c r="I36" s="40">
        <v>15.078980445861816</v>
      </c>
      <c r="J36" s="32">
        <v>3.19217</v>
      </c>
      <c r="K36" s="32">
        <v>0.85919999999999996</v>
      </c>
      <c r="L36" s="32">
        <v>0.14421</v>
      </c>
      <c r="M36" s="32">
        <v>0</v>
      </c>
      <c r="O36" s="5" t="str">
        <f t="shared" si="1"/>
        <v>31.</v>
      </c>
      <c r="P36" s="30">
        <v>45928</v>
      </c>
      <c r="Q36" s="5" t="s">
        <v>323</v>
      </c>
      <c r="R36" s="38">
        <v>37.11</v>
      </c>
      <c r="S36" s="38">
        <v>4.37</v>
      </c>
      <c r="T36" s="38">
        <f t="shared" si="2"/>
        <v>8.6224358604141269</v>
      </c>
      <c r="U36" s="38">
        <f t="shared" si="3"/>
        <v>16.11059249320099</v>
      </c>
      <c r="V36" s="38">
        <f t="shared" si="4"/>
        <v>40.633199800220467</v>
      </c>
      <c r="W36" s="38">
        <f t="shared" si="0"/>
        <v>8.6019132309350574</v>
      </c>
      <c r="X36" s="38">
        <f t="shared" si="5"/>
        <v>2.3152789005658851</v>
      </c>
      <c r="Y36" s="38">
        <f t="shared" si="6"/>
        <v>0</v>
      </c>
    </row>
    <row r="37" spans="1:27" x14ac:dyDescent="0.25">
      <c r="A37" s="5" t="s">
        <v>62</v>
      </c>
      <c r="B37" s="30">
        <v>45897</v>
      </c>
      <c r="C37" s="5" t="s">
        <v>324</v>
      </c>
      <c r="D37" s="5">
        <v>1004</v>
      </c>
      <c r="E37" s="31">
        <v>45.2</v>
      </c>
      <c r="F37" s="31">
        <v>4.75</v>
      </c>
      <c r="G37" s="40">
        <v>4.3881610234578448</v>
      </c>
      <c r="H37" s="40">
        <v>7.9599134127298994</v>
      </c>
      <c r="I37" s="40">
        <v>21.943518320719402</v>
      </c>
      <c r="J37" s="32">
        <v>3.52468</v>
      </c>
      <c r="K37" s="32">
        <v>2.1270099999999998</v>
      </c>
      <c r="L37" s="32">
        <v>0.43120799999999998</v>
      </c>
      <c r="M37" s="32">
        <v>0</v>
      </c>
      <c r="O37" s="5" t="str">
        <f t="shared" si="1"/>
        <v>32.</v>
      </c>
      <c r="P37" s="30">
        <v>45928</v>
      </c>
      <c r="Q37" s="5" t="s">
        <v>324</v>
      </c>
      <c r="R37" s="38">
        <v>45.2</v>
      </c>
      <c r="S37" s="38">
        <v>4.75</v>
      </c>
      <c r="T37" s="38">
        <f t="shared" si="2"/>
        <v>9.7083208483580634</v>
      </c>
      <c r="U37" s="38">
        <f t="shared" si="3"/>
        <v>17.610427904269688</v>
      </c>
      <c r="V37" s="38">
        <f t="shared" si="4"/>
        <v>48.547606904246464</v>
      </c>
      <c r="W37" s="38">
        <f t="shared" si="0"/>
        <v>7.7979646017699116</v>
      </c>
      <c r="X37" s="38">
        <f t="shared" si="5"/>
        <v>4.7057743362831852</v>
      </c>
      <c r="Y37" s="38">
        <f t="shared" si="6"/>
        <v>0</v>
      </c>
    </row>
    <row r="38" spans="1:27" ht="15.75" thickBot="1" x14ac:dyDescent="0.3">
      <c r="A38" s="29" t="s">
        <v>63</v>
      </c>
      <c r="B38" s="34">
        <v>45897</v>
      </c>
      <c r="C38" s="29" t="s">
        <v>325</v>
      </c>
      <c r="D38" s="29">
        <v>1005</v>
      </c>
      <c r="E38" s="35">
        <v>34.47</v>
      </c>
      <c r="F38" s="35">
        <v>4.1900000000000004</v>
      </c>
      <c r="G38" s="41">
        <v>3.4019490083058677</v>
      </c>
      <c r="H38" s="41">
        <v>6.5830531120300293</v>
      </c>
      <c r="I38" s="41">
        <v>14.578561147054037</v>
      </c>
      <c r="J38" s="36">
        <v>3.4222600000000001</v>
      </c>
      <c r="K38" s="36">
        <v>1.33769</v>
      </c>
      <c r="L38" s="36">
        <v>0.357097</v>
      </c>
      <c r="M38" s="36">
        <v>0</v>
      </c>
      <c r="N38" s="29"/>
      <c r="O38" s="45" t="str">
        <f t="shared" si="1"/>
        <v>33.</v>
      </c>
      <c r="P38" s="46">
        <v>45928</v>
      </c>
      <c r="Q38" s="45" t="s">
        <v>325</v>
      </c>
      <c r="R38" s="47">
        <v>34.47</v>
      </c>
      <c r="S38" s="47">
        <v>4.1900000000000004</v>
      </c>
      <c r="T38" s="47">
        <f t="shared" si="2"/>
        <v>9.8693037664806145</v>
      </c>
      <c r="U38" s="47">
        <f t="shared" si="3"/>
        <v>19.097920255381577</v>
      </c>
      <c r="V38" s="47">
        <f t="shared" si="4"/>
        <v>42.293475912544352</v>
      </c>
      <c r="W38" s="47">
        <f t="shared" si="0"/>
        <v>9.9282274441543379</v>
      </c>
      <c r="X38" s="47">
        <f t="shared" si="5"/>
        <v>3.8807368726428781</v>
      </c>
      <c r="Y38" s="47">
        <f t="shared" si="6"/>
        <v>0</v>
      </c>
      <c r="Z38" s="1"/>
    </row>
    <row r="39" spans="1:27" x14ac:dyDescent="0.25">
      <c r="A39" s="5" t="s">
        <v>64</v>
      </c>
      <c r="B39" s="30">
        <v>45898</v>
      </c>
      <c r="C39" s="5" t="s">
        <v>611</v>
      </c>
      <c r="D39" s="5">
        <v>1006</v>
      </c>
      <c r="E39" s="5">
        <v>22.04</v>
      </c>
      <c r="F39" s="5">
        <v>3.92</v>
      </c>
      <c r="G39" s="37">
        <v>1.9674276510874431</v>
      </c>
      <c r="H39" s="37">
        <v>4.0796608924865723</v>
      </c>
      <c r="I39" s="37">
        <v>8.6910120646158848</v>
      </c>
      <c r="J39" s="32">
        <v>4.4410600000000002</v>
      </c>
      <c r="K39" s="32">
        <v>1.0602799999999999</v>
      </c>
      <c r="L39" s="32">
        <v>3.0299099999999999E-2</v>
      </c>
      <c r="M39" s="32">
        <v>0</v>
      </c>
      <c r="O39" s="5" t="str">
        <f t="shared" si="1"/>
        <v>34.</v>
      </c>
      <c r="P39" s="30">
        <v>45898</v>
      </c>
      <c r="Q39" s="5" t="s">
        <v>611</v>
      </c>
      <c r="R39" s="38">
        <v>22.04</v>
      </c>
      <c r="S39" s="38">
        <v>3.92</v>
      </c>
      <c r="T39" s="38">
        <f t="shared" si="2"/>
        <v>8.9266227363314119</v>
      </c>
      <c r="U39" s="38">
        <f t="shared" si="3"/>
        <v>18.510258132879184</v>
      </c>
      <c r="V39" s="38">
        <f t="shared" si="4"/>
        <v>39.432904104427791</v>
      </c>
      <c r="W39" s="38">
        <f>100*J39/E39</f>
        <v>20.150000000000002</v>
      </c>
      <c r="X39" s="38">
        <f t="shared" si="5"/>
        <v>4.8107078039927407</v>
      </c>
      <c r="Y39" s="38">
        <f t="shared" si="6"/>
        <v>0</v>
      </c>
      <c r="AA39" s="37"/>
    </row>
    <row r="40" spans="1:27" x14ac:dyDescent="0.25">
      <c r="A40" s="5" t="s">
        <v>65</v>
      </c>
      <c r="B40" s="30">
        <v>45898</v>
      </c>
      <c r="C40" s="5" t="s">
        <v>568</v>
      </c>
      <c r="D40" s="5">
        <v>1007</v>
      </c>
      <c r="E40" s="5">
        <v>40.409999999999997</v>
      </c>
      <c r="F40" s="5">
        <v>4.79</v>
      </c>
      <c r="G40" s="37">
        <v>3.0528566837310791</v>
      </c>
      <c r="H40" s="37">
        <v>4.4364549318949384</v>
      </c>
      <c r="I40" s="37">
        <v>22.307266235351563</v>
      </c>
      <c r="J40" s="32">
        <v>4.5439400000000001</v>
      </c>
      <c r="K40" s="32">
        <v>2.7575099999999999</v>
      </c>
      <c r="L40" s="32">
        <v>0.18723999999999999</v>
      </c>
      <c r="M40" s="32">
        <v>0</v>
      </c>
      <c r="O40" s="5" t="str">
        <f t="shared" si="1"/>
        <v>35.</v>
      </c>
      <c r="P40" s="30">
        <v>45898</v>
      </c>
      <c r="Q40" s="5" t="s">
        <v>568</v>
      </c>
      <c r="R40" s="38">
        <v>40.409999999999997</v>
      </c>
      <c r="S40" s="38">
        <v>4.79</v>
      </c>
      <c r="T40" s="38">
        <f t="shared" si="2"/>
        <v>7.5547059731033883</v>
      </c>
      <c r="U40" s="38">
        <f t="shared" si="3"/>
        <v>10.978606611964709</v>
      </c>
      <c r="V40" s="38">
        <f t="shared" si="4"/>
        <v>55.202341587111022</v>
      </c>
      <c r="W40" s="38">
        <f>100*J40/E40</f>
        <v>11.244592922543927</v>
      </c>
      <c r="X40" s="38">
        <f t="shared" ref="X40:X43" si="7">100*K40/E40</f>
        <v>6.8238307349665925</v>
      </c>
      <c r="Y40" s="38">
        <f t="shared" si="6"/>
        <v>0</v>
      </c>
      <c r="AA40" s="37"/>
    </row>
    <row r="41" spans="1:27" x14ac:dyDescent="0.25">
      <c r="A41" s="5" t="s">
        <v>66</v>
      </c>
      <c r="B41" s="30">
        <v>45898</v>
      </c>
      <c r="C41" s="5" t="s">
        <v>567</v>
      </c>
      <c r="D41" s="5">
        <v>1008</v>
      </c>
      <c r="E41" s="5">
        <v>33.67</v>
      </c>
      <c r="F41" s="5">
        <v>3.84</v>
      </c>
      <c r="G41" s="37">
        <v>3.0643763542175293</v>
      </c>
      <c r="H41" s="37">
        <v>5.2343448003133135</v>
      </c>
      <c r="I41" s="37">
        <v>14.359931945800781</v>
      </c>
      <c r="J41" s="32">
        <v>3.9905400000000002</v>
      </c>
      <c r="K41" s="32">
        <v>0.78014600000000001</v>
      </c>
      <c r="L41" s="32">
        <v>9.6993399999999994E-2</v>
      </c>
      <c r="M41" s="32">
        <v>0</v>
      </c>
      <c r="O41" s="5" t="str">
        <f t="shared" si="1"/>
        <v>36.</v>
      </c>
      <c r="P41" s="30">
        <v>45898</v>
      </c>
      <c r="Q41" s="5" t="s">
        <v>567</v>
      </c>
      <c r="R41" s="38">
        <v>33.67</v>
      </c>
      <c r="S41" s="38">
        <v>3.84</v>
      </c>
      <c r="T41" s="38">
        <f t="shared" si="2"/>
        <v>9.1012068732329343</v>
      </c>
      <c r="U41" s="38">
        <f t="shared" si="3"/>
        <v>15.546019602950143</v>
      </c>
      <c r="V41" s="38">
        <f t="shared" si="4"/>
        <v>42.649040528068845</v>
      </c>
      <c r="W41" s="38">
        <f t="shared" ref="W41:W43" si="8">100*J41/E41</f>
        <v>11.851915651915652</v>
      </c>
      <c r="X41" s="38">
        <f t="shared" si="7"/>
        <v>2.317035937035937</v>
      </c>
      <c r="Y41" s="38">
        <f t="shared" si="6"/>
        <v>0</v>
      </c>
      <c r="AA41" s="37"/>
    </row>
    <row r="42" spans="1:27" x14ac:dyDescent="0.25">
      <c r="A42" s="5" t="s">
        <v>67</v>
      </c>
      <c r="B42" s="30">
        <v>45898</v>
      </c>
      <c r="C42" s="5" t="s">
        <v>569</v>
      </c>
      <c r="D42" s="5">
        <v>1009</v>
      </c>
      <c r="E42" s="5">
        <v>30.54</v>
      </c>
      <c r="F42" s="5">
        <v>3.3</v>
      </c>
      <c r="G42" s="37">
        <v>1.620483676592509</v>
      </c>
      <c r="H42" s="37">
        <v>5.0298822720845537</v>
      </c>
      <c r="I42" s="37">
        <v>14.222030639648438</v>
      </c>
      <c r="J42" s="32">
        <v>3.2866</v>
      </c>
      <c r="K42" s="32">
        <v>1.01552</v>
      </c>
      <c r="L42" s="32">
        <v>0.24976200000000001</v>
      </c>
      <c r="M42" s="32">
        <v>0</v>
      </c>
      <c r="O42" s="5" t="str">
        <f t="shared" si="1"/>
        <v>37.</v>
      </c>
      <c r="P42" s="30">
        <v>45898</v>
      </c>
      <c r="Q42" s="5" t="s">
        <v>569</v>
      </c>
      <c r="R42" s="38">
        <v>30.54</v>
      </c>
      <c r="S42" s="38">
        <v>3.3</v>
      </c>
      <c r="T42" s="38">
        <f t="shared" si="2"/>
        <v>5.3061024118942672</v>
      </c>
      <c r="U42" s="38">
        <f t="shared" si="3"/>
        <v>16.46981752483482</v>
      </c>
      <c r="V42" s="38">
        <f t="shared" si="4"/>
        <v>46.568535165842952</v>
      </c>
      <c r="W42" s="38">
        <f t="shared" si="8"/>
        <v>10.761624099541583</v>
      </c>
      <c r="X42" s="38">
        <f t="shared" si="7"/>
        <v>3.3252128356254089</v>
      </c>
      <c r="Y42" s="38">
        <f t="shared" si="6"/>
        <v>0</v>
      </c>
      <c r="AA42" s="37"/>
    </row>
    <row r="43" spans="1:27" x14ac:dyDescent="0.25">
      <c r="A43" s="5" t="s">
        <v>68</v>
      </c>
      <c r="B43" s="30">
        <v>45898</v>
      </c>
      <c r="C43" s="5" t="s">
        <v>570</v>
      </c>
      <c r="D43" s="5">
        <v>1010</v>
      </c>
      <c r="E43" s="5">
        <v>24.26</v>
      </c>
      <c r="F43" s="5">
        <v>3.9</v>
      </c>
      <c r="G43" s="37">
        <v>2.7362016836802163</v>
      </c>
      <c r="H43" s="37">
        <v>4.4650583267211914</v>
      </c>
      <c r="I43" s="37">
        <v>9.5561968485514317</v>
      </c>
      <c r="J43" s="32">
        <v>2.8515899999999998</v>
      </c>
      <c r="K43" s="32">
        <v>0.87112100000000003</v>
      </c>
      <c r="L43" s="32">
        <v>9.8342100000000002E-2</v>
      </c>
      <c r="M43" s="32">
        <v>0</v>
      </c>
      <c r="O43" s="5" t="str">
        <f t="shared" si="1"/>
        <v>38.</v>
      </c>
      <c r="P43" s="30">
        <v>45898</v>
      </c>
      <c r="Q43" s="5" t="s">
        <v>570</v>
      </c>
      <c r="R43" s="38">
        <v>24.26</v>
      </c>
      <c r="S43" s="38">
        <v>3.9</v>
      </c>
      <c r="T43" s="38">
        <f t="shared" si="2"/>
        <v>11.278654920363627</v>
      </c>
      <c r="U43" s="38">
        <f t="shared" si="3"/>
        <v>18.40502195680623</v>
      </c>
      <c r="V43" s="38">
        <f t="shared" si="4"/>
        <v>39.390753703839373</v>
      </c>
      <c r="W43" s="38">
        <f t="shared" si="8"/>
        <v>11.754286892003297</v>
      </c>
      <c r="X43" s="38">
        <f t="shared" si="7"/>
        <v>3.590770816158285</v>
      </c>
      <c r="Y43" s="38">
        <f t="shared" si="6"/>
        <v>0</v>
      </c>
      <c r="AA43" s="37"/>
    </row>
    <row r="44" spans="1:27" x14ac:dyDescent="0.25">
      <c r="A44" s="5" t="s">
        <v>69</v>
      </c>
      <c r="B44" s="30">
        <v>45898</v>
      </c>
      <c r="C44" s="5" t="s">
        <v>571</v>
      </c>
      <c r="D44" s="5">
        <v>1011</v>
      </c>
      <c r="E44" s="5">
        <v>24.83</v>
      </c>
      <c r="F44" s="5">
        <v>3.97</v>
      </c>
      <c r="G44" s="37">
        <v>2.0239209731419883</v>
      </c>
      <c r="H44" s="37">
        <v>4.030008951822917</v>
      </c>
      <c r="I44" s="37">
        <v>11.776436169942221</v>
      </c>
      <c r="J44" s="32">
        <v>1.458901</v>
      </c>
      <c r="K44" s="32">
        <v>1.1509780000000001</v>
      </c>
      <c r="L44" s="32">
        <v>0.17399239999999999</v>
      </c>
      <c r="M44" s="32">
        <v>0</v>
      </c>
      <c r="O44" s="5" t="str">
        <f t="shared" si="1"/>
        <v>39.</v>
      </c>
      <c r="P44" s="30">
        <v>45898</v>
      </c>
      <c r="Q44" s="5" t="s">
        <v>571</v>
      </c>
      <c r="R44" s="38">
        <v>24.83</v>
      </c>
      <c r="S44" s="38">
        <v>3.97</v>
      </c>
      <c r="T44" s="38">
        <f t="shared" si="2"/>
        <v>8.1511114504308839</v>
      </c>
      <c r="U44" s="38">
        <f t="shared" si="3"/>
        <v>16.230402544594913</v>
      </c>
      <c r="V44" s="38">
        <f t="shared" si="4"/>
        <v>47.42825682618696</v>
      </c>
      <c r="W44" s="38">
        <f>100*J44/E44</f>
        <v>5.8755577929923479</v>
      </c>
      <c r="X44" s="38">
        <f t="shared" ref="X44:X67" si="9">100*K44/E44</f>
        <v>4.6354329440193318</v>
      </c>
      <c r="Y44" s="38">
        <f t="shared" si="6"/>
        <v>0</v>
      </c>
      <c r="AA44" s="37"/>
    </row>
    <row r="45" spans="1:27" x14ac:dyDescent="0.25">
      <c r="A45" s="5" t="s">
        <v>70</v>
      </c>
      <c r="B45" s="30">
        <v>45898</v>
      </c>
      <c r="C45" s="5" t="s">
        <v>572</v>
      </c>
      <c r="D45" s="5">
        <v>1012</v>
      </c>
      <c r="E45" s="5">
        <v>27.13</v>
      </c>
      <c r="F45" s="5">
        <v>4.21</v>
      </c>
      <c r="G45" s="37">
        <v>2.0127543608347573</v>
      </c>
      <c r="H45" s="37">
        <v>4.7393876711527509</v>
      </c>
      <c r="I45" s="37">
        <v>9.2875467936197911</v>
      </c>
      <c r="J45" s="32">
        <v>2.7077300000000002</v>
      </c>
      <c r="K45" s="32">
        <v>0.98621999999999999</v>
      </c>
      <c r="L45" s="32">
        <v>5.2736499999999999E-2</v>
      </c>
      <c r="M45" s="32">
        <v>0</v>
      </c>
      <c r="O45" s="5" t="str">
        <f t="shared" si="1"/>
        <v>40.</v>
      </c>
      <c r="P45" s="30">
        <v>45898</v>
      </c>
      <c r="Q45" s="5" t="s">
        <v>572</v>
      </c>
      <c r="R45" s="38">
        <v>27.13</v>
      </c>
      <c r="S45" s="38">
        <v>4.21</v>
      </c>
      <c r="T45" s="38">
        <f t="shared" si="2"/>
        <v>7.4189250307215531</v>
      </c>
      <c r="U45" s="38">
        <f t="shared" si="3"/>
        <v>17.469176819582568</v>
      </c>
      <c r="V45" s="38">
        <f t="shared" si="4"/>
        <v>34.233493526058943</v>
      </c>
      <c r="W45" s="38">
        <f t="shared" ref="W45:W67" si="10">100*J45/E45</f>
        <v>9.9805750092148919</v>
      </c>
      <c r="X45" s="38">
        <f t="shared" si="9"/>
        <v>3.6351640250645043</v>
      </c>
      <c r="Y45" s="38">
        <f t="shared" si="6"/>
        <v>0</v>
      </c>
      <c r="AA45" s="37"/>
    </row>
    <row r="46" spans="1:27" x14ac:dyDescent="0.25">
      <c r="A46" s="5" t="s">
        <v>71</v>
      </c>
      <c r="B46" s="30">
        <v>45898</v>
      </c>
      <c r="C46" s="5" t="s">
        <v>587</v>
      </c>
      <c r="D46" s="5">
        <v>1013</v>
      </c>
      <c r="E46" s="5">
        <v>35.869999999999997</v>
      </c>
      <c r="F46" s="5">
        <v>3.87</v>
      </c>
      <c r="G46" s="37">
        <v>2.5539766947428384</v>
      </c>
      <c r="H46" s="37">
        <v>5.6877892812093096</v>
      </c>
      <c r="I46" s="37">
        <v>13.902882893880209</v>
      </c>
      <c r="J46" s="32">
        <v>4.4255100000000001</v>
      </c>
      <c r="K46" s="32">
        <v>1.1498200000000001</v>
      </c>
      <c r="L46" s="32">
        <v>0.18699499999999999</v>
      </c>
      <c r="M46" s="32">
        <v>0</v>
      </c>
      <c r="O46" s="5" t="str">
        <f t="shared" si="1"/>
        <v>41.</v>
      </c>
      <c r="P46" s="30">
        <v>45898</v>
      </c>
      <c r="Q46" s="5" t="s">
        <v>587</v>
      </c>
      <c r="R46" s="38">
        <v>35.869999999999997</v>
      </c>
      <c r="S46" s="38">
        <v>3.87</v>
      </c>
      <c r="T46" s="38">
        <f t="shared" si="2"/>
        <v>7.120091147875212</v>
      </c>
      <c r="U46" s="38">
        <f t="shared" si="3"/>
        <v>15.856674884887955</v>
      </c>
      <c r="V46" s="38">
        <f t="shared" si="4"/>
        <v>38.75908250315085</v>
      </c>
      <c r="W46" s="38">
        <f t="shared" si="10"/>
        <v>12.337635907443547</v>
      </c>
      <c r="X46" s="38">
        <f t="shared" si="9"/>
        <v>3.2055199330917201</v>
      </c>
      <c r="Y46" s="38">
        <f t="shared" si="6"/>
        <v>0</v>
      </c>
      <c r="AA46" s="37"/>
    </row>
    <row r="47" spans="1:27" x14ac:dyDescent="0.25">
      <c r="A47" s="5" t="s">
        <v>72</v>
      </c>
      <c r="B47" s="30">
        <v>45898</v>
      </c>
      <c r="C47" s="5" t="s">
        <v>573</v>
      </c>
      <c r="D47" s="5">
        <v>1014</v>
      </c>
      <c r="E47" s="5">
        <v>40.96</v>
      </c>
      <c r="F47" s="5">
        <v>4.0599999999999996</v>
      </c>
      <c r="G47" s="37">
        <v>3.3783296744028726</v>
      </c>
      <c r="H47" s="37">
        <v>7.2856610616048174</v>
      </c>
      <c r="I47" s="37">
        <v>19.473985036214192</v>
      </c>
      <c r="J47" s="32">
        <v>2.49288</v>
      </c>
      <c r="K47" s="32">
        <v>1.9885900000000001</v>
      </c>
      <c r="L47" s="32">
        <v>0.13544999999999999</v>
      </c>
      <c r="M47" s="32">
        <v>0</v>
      </c>
      <c r="O47" s="5" t="str">
        <f t="shared" si="1"/>
        <v>42.</v>
      </c>
      <c r="P47" s="30">
        <v>45898</v>
      </c>
      <c r="Q47" s="5" t="s">
        <v>573</v>
      </c>
      <c r="R47" s="38">
        <v>40.96</v>
      </c>
      <c r="S47" s="38">
        <v>4.0599999999999996</v>
      </c>
      <c r="T47" s="38">
        <f t="shared" si="2"/>
        <v>8.2478751816476379</v>
      </c>
      <c r="U47" s="38">
        <f t="shared" si="3"/>
        <v>17.787258451183636</v>
      </c>
      <c r="V47" s="38">
        <f t="shared" si="4"/>
        <v>47.543908779819802</v>
      </c>
      <c r="W47" s="38">
        <f t="shared" si="10"/>
        <v>6.0861328124999998</v>
      </c>
      <c r="X47" s="38">
        <f t="shared" si="9"/>
        <v>4.8549560546875004</v>
      </c>
      <c r="Y47" s="38">
        <f t="shared" si="6"/>
        <v>0</v>
      </c>
      <c r="AA47" s="37"/>
    </row>
    <row r="48" spans="1:27" x14ac:dyDescent="0.25">
      <c r="A48" s="5" t="s">
        <v>73</v>
      </c>
      <c r="B48" s="30">
        <v>45898</v>
      </c>
      <c r="C48" s="5" t="s">
        <v>588</v>
      </c>
      <c r="D48" s="5">
        <v>1019</v>
      </c>
      <c r="E48" s="5">
        <v>28.27</v>
      </c>
      <c r="F48" s="5">
        <v>3.9</v>
      </c>
      <c r="G48" s="37">
        <v>2.1892973581949868</v>
      </c>
      <c r="H48" s="37">
        <v>5.2924029032389326</v>
      </c>
      <c r="I48" s="37">
        <v>9.0082419713338222</v>
      </c>
      <c r="J48" s="32">
        <v>2.86504</v>
      </c>
      <c r="K48" s="32">
        <v>0.55296999999999996</v>
      </c>
      <c r="L48" s="32">
        <v>0.18906800000000001</v>
      </c>
      <c r="M48" s="32">
        <v>0</v>
      </c>
      <c r="O48" s="5" t="str">
        <f t="shared" si="1"/>
        <v>43.</v>
      </c>
      <c r="P48" s="30">
        <v>45898</v>
      </c>
      <c r="Q48" s="5" t="s">
        <v>588</v>
      </c>
      <c r="R48" s="38">
        <v>28.27</v>
      </c>
      <c r="S48" s="38">
        <v>3.9</v>
      </c>
      <c r="T48" s="38">
        <f t="shared" si="2"/>
        <v>7.744242512186017</v>
      </c>
      <c r="U48" s="38">
        <f t="shared" si="3"/>
        <v>18.720915823271785</v>
      </c>
      <c r="V48" s="38">
        <f t="shared" si="4"/>
        <v>31.865022891170224</v>
      </c>
      <c r="W48" s="38">
        <f t="shared" si="10"/>
        <v>10.134559603820305</v>
      </c>
      <c r="X48" s="38">
        <f t="shared" si="9"/>
        <v>1.9560311284046692</v>
      </c>
      <c r="Y48" s="38">
        <f t="shared" si="6"/>
        <v>0</v>
      </c>
      <c r="AA48" s="37"/>
    </row>
    <row r="49" spans="1:27" x14ac:dyDescent="0.25">
      <c r="A49" s="5" t="s">
        <v>74</v>
      </c>
      <c r="B49" s="30">
        <v>45898</v>
      </c>
      <c r="C49" s="5" t="s">
        <v>589</v>
      </c>
      <c r="D49" s="5">
        <v>1020</v>
      </c>
      <c r="E49" s="5">
        <v>30.22</v>
      </c>
      <c r="F49" s="5">
        <v>4.12</v>
      </c>
      <c r="G49" s="37">
        <v>2.6391104062398276</v>
      </c>
      <c r="H49" s="37">
        <v>5.1628689765930176</v>
      </c>
      <c r="I49" s="37">
        <v>11.683864593505859</v>
      </c>
      <c r="J49" s="32">
        <v>4.6670199999999999</v>
      </c>
      <c r="K49" s="32">
        <v>0.94813899999999995</v>
      </c>
      <c r="L49" s="32">
        <v>0.120726</v>
      </c>
      <c r="M49" s="32">
        <v>0</v>
      </c>
      <c r="O49" s="5" t="str">
        <f t="shared" si="1"/>
        <v>44.</v>
      </c>
      <c r="P49" s="30">
        <v>45898</v>
      </c>
      <c r="Q49" s="5" t="s">
        <v>589</v>
      </c>
      <c r="R49" s="38">
        <v>30.22</v>
      </c>
      <c r="S49" s="38">
        <v>4.12</v>
      </c>
      <c r="T49" s="38">
        <f t="shared" si="2"/>
        <v>8.7329927407009524</v>
      </c>
      <c r="U49" s="38">
        <f t="shared" si="3"/>
        <v>17.084278545972925</v>
      </c>
      <c r="V49" s="38">
        <f t="shared" si="4"/>
        <v>38.662688926227197</v>
      </c>
      <c r="W49" s="38">
        <f t="shared" si="10"/>
        <v>15.443481138318994</v>
      </c>
      <c r="X49" s="38">
        <f t="shared" si="9"/>
        <v>3.1374553275976171</v>
      </c>
      <c r="Y49" s="38">
        <f t="shared" si="6"/>
        <v>0</v>
      </c>
      <c r="AA49" s="37"/>
    </row>
    <row r="50" spans="1:27" x14ac:dyDescent="0.25">
      <c r="A50" s="5" t="s">
        <v>93</v>
      </c>
      <c r="B50" s="30">
        <v>45898</v>
      </c>
      <c r="C50" s="5" t="s">
        <v>590</v>
      </c>
      <c r="D50" s="5">
        <v>1021</v>
      </c>
      <c r="E50" s="5">
        <v>35.68</v>
      </c>
      <c r="F50" s="5">
        <v>3.71</v>
      </c>
      <c r="G50" s="37">
        <v>3.5249826908111572</v>
      </c>
      <c r="H50" s="37">
        <v>5.5098454157511396</v>
      </c>
      <c r="I50" s="37">
        <v>14.196345011393229</v>
      </c>
      <c r="J50" s="32">
        <v>2.9470200000000002</v>
      </c>
      <c r="K50" s="32">
        <v>0.72459399999999996</v>
      </c>
      <c r="L50" s="32">
        <v>4.9596099999999997E-2</v>
      </c>
      <c r="M50" s="32">
        <v>0</v>
      </c>
      <c r="O50" s="5" t="str">
        <f t="shared" si="1"/>
        <v>45.</v>
      </c>
      <c r="P50" s="30">
        <v>45898</v>
      </c>
      <c r="Q50" s="5" t="s">
        <v>590</v>
      </c>
      <c r="R50" s="38">
        <v>35.68</v>
      </c>
      <c r="S50" s="38">
        <v>3.71</v>
      </c>
      <c r="T50" s="38">
        <f t="shared" si="2"/>
        <v>9.879435792632167</v>
      </c>
      <c r="U50" s="38">
        <f t="shared" si="3"/>
        <v>15.442391860289069</v>
      </c>
      <c r="V50" s="38">
        <f t="shared" si="4"/>
        <v>39.787962475877883</v>
      </c>
      <c r="W50" s="38">
        <f t="shared" si="10"/>
        <v>8.2595852017937226</v>
      </c>
      <c r="X50" s="38">
        <f t="shared" si="9"/>
        <v>2.0308127802690583</v>
      </c>
      <c r="Y50" s="38">
        <f t="shared" si="6"/>
        <v>0</v>
      </c>
      <c r="AA50" s="37"/>
    </row>
    <row r="51" spans="1:27" x14ac:dyDescent="0.25">
      <c r="A51" s="5" t="s">
        <v>94</v>
      </c>
      <c r="B51" s="30">
        <v>45898</v>
      </c>
      <c r="C51" s="5" t="s">
        <v>607</v>
      </c>
      <c r="D51" s="5">
        <v>1022</v>
      </c>
      <c r="E51" s="5">
        <v>31.61</v>
      </c>
      <c r="F51" s="5">
        <v>4.07</v>
      </c>
      <c r="G51" s="37">
        <v>3.1473413308461509</v>
      </c>
      <c r="H51" s="37">
        <v>5.5940283139546709</v>
      </c>
      <c r="I51" s="37">
        <v>15.149890581766764</v>
      </c>
      <c r="J51" s="32">
        <v>1.62982</v>
      </c>
      <c r="K51" s="32">
        <v>0.70686599999999999</v>
      </c>
      <c r="L51" s="32">
        <v>3.9903000000000001E-2</v>
      </c>
      <c r="M51" s="32">
        <v>0</v>
      </c>
      <c r="O51" s="5" t="str">
        <f t="shared" si="1"/>
        <v>46.</v>
      </c>
      <c r="P51" s="30">
        <v>45898</v>
      </c>
      <c r="Q51" s="5" t="s">
        <v>607</v>
      </c>
      <c r="R51" s="38">
        <v>31.61</v>
      </c>
      <c r="S51" s="38">
        <v>4.07</v>
      </c>
      <c r="T51" s="38">
        <f t="shared" si="2"/>
        <v>9.9567900374759599</v>
      </c>
      <c r="U51" s="38">
        <f t="shared" si="3"/>
        <v>17.697020923614904</v>
      </c>
      <c r="V51" s="38">
        <f t="shared" si="4"/>
        <v>47.927524776231458</v>
      </c>
      <c r="W51" s="38">
        <f t="shared" si="10"/>
        <v>5.1560265738690285</v>
      </c>
      <c r="X51" s="38">
        <f t="shared" si="9"/>
        <v>2.236210060107561</v>
      </c>
      <c r="Y51" s="38">
        <f t="shared" si="6"/>
        <v>0</v>
      </c>
      <c r="AA51" s="37"/>
    </row>
    <row r="52" spans="1:27" x14ac:dyDescent="0.25">
      <c r="A52" s="5" t="s">
        <v>95</v>
      </c>
      <c r="B52" s="30">
        <v>45898</v>
      </c>
      <c r="C52" s="5" t="s">
        <v>591</v>
      </c>
      <c r="D52" s="5">
        <v>1025</v>
      </c>
      <c r="E52" s="5">
        <v>36.53</v>
      </c>
      <c r="F52" s="5">
        <v>3.1</v>
      </c>
      <c r="G52" s="37">
        <v>3.3735376993815103</v>
      </c>
      <c r="H52" s="37">
        <v>4.645088990529378</v>
      </c>
      <c r="I52" s="37">
        <v>14.880605379740397</v>
      </c>
      <c r="J52" s="32">
        <v>3.16967</v>
      </c>
      <c r="K52" s="32">
        <v>0.65587300000000004</v>
      </c>
      <c r="L52" s="32">
        <v>0.12584999999999999</v>
      </c>
      <c r="M52" s="32">
        <v>0</v>
      </c>
      <c r="O52" s="5" t="str">
        <f t="shared" si="1"/>
        <v>47.</v>
      </c>
      <c r="P52" s="30">
        <v>45898</v>
      </c>
      <c r="Q52" s="5" t="s">
        <v>591</v>
      </c>
      <c r="R52" s="38">
        <v>36.53</v>
      </c>
      <c r="S52" s="38">
        <v>3.1</v>
      </c>
      <c r="T52" s="38">
        <f t="shared" si="2"/>
        <v>9.2349786459937313</v>
      </c>
      <c r="U52" s="38">
        <f t="shared" si="3"/>
        <v>12.715819848150501</v>
      </c>
      <c r="V52" s="38">
        <f t="shared" si="4"/>
        <v>40.735300793157393</v>
      </c>
      <c r="W52" s="38">
        <f t="shared" si="10"/>
        <v>8.6768957021626054</v>
      </c>
      <c r="X52" s="38">
        <f t="shared" si="9"/>
        <v>1.7954366274295099</v>
      </c>
      <c r="Y52" s="38">
        <f t="shared" si="6"/>
        <v>0</v>
      </c>
      <c r="AA52" s="37"/>
    </row>
    <row r="53" spans="1:27" x14ac:dyDescent="0.25">
      <c r="A53" s="5" t="s">
        <v>96</v>
      </c>
      <c r="B53" s="30">
        <v>45898</v>
      </c>
      <c r="C53" s="5" t="s">
        <v>592</v>
      </c>
      <c r="D53" s="5">
        <v>1026</v>
      </c>
      <c r="E53" s="5">
        <v>27.83</v>
      </c>
      <c r="F53" s="5">
        <v>4.01</v>
      </c>
      <c r="G53" s="37">
        <v>2.9238179922103882</v>
      </c>
      <c r="H53" s="37">
        <v>4.0211648941040039</v>
      </c>
      <c r="I53" s="37">
        <v>12.322397232055664</v>
      </c>
      <c r="J53" s="32">
        <v>5.70139</v>
      </c>
      <c r="K53" s="32">
        <v>0.57831699999999997</v>
      </c>
      <c r="L53" s="32">
        <v>0.149978</v>
      </c>
      <c r="M53" s="32">
        <v>0</v>
      </c>
      <c r="O53" s="5" t="str">
        <f t="shared" si="1"/>
        <v>48.</v>
      </c>
      <c r="P53" s="30">
        <v>45898</v>
      </c>
      <c r="Q53" s="5" t="s">
        <v>592</v>
      </c>
      <c r="R53" s="38">
        <v>27.83</v>
      </c>
      <c r="S53" s="38">
        <v>4.01</v>
      </c>
      <c r="T53" s="38">
        <f t="shared" si="2"/>
        <v>10.50599350416956</v>
      </c>
      <c r="U53" s="38">
        <f t="shared" si="3"/>
        <v>14.449029443420784</v>
      </c>
      <c r="V53" s="38">
        <f t="shared" si="4"/>
        <v>44.277388544935917</v>
      </c>
      <c r="W53" s="38">
        <f t="shared" si="10"/>
        <v>20.486489399928136</v>
      </c>
      <c r="X53" s="38">
        <f t="shared" si="9"/>
        <v>2.0780344951491196</v>
      </c>
      <c r="Y53" s="38">
        <f t="shared" si="6"/>
        <v>0</v>
      </c>
      <c r="AA53" s="37"/>
    </row>
    <row r="54" spans="1:27" x14ac:dyDescent="0.25">
      <c r="A54" s="5" t="s">
        <v>97</v>
      </c>
      <c r="B54" s="30">
        <v>45898</v>
      </c>
      <c r="C54" s="5" t="s">
        <v>593</v>
      </c>
      <c r="D54" s="5">
        <v>1027</v>
      </c>
      <c r="E54" s="5">
        <v>50.51</v>
      </c>
      <c r="F54" s="5">
        <v>4.82</v>
      </c>
      <c r="G54" s="37">
        <v>4.1620144844055176</v>
      </c>
      <c r="H54" s="37">
        <v>7.1970744132995605</v>
      </c>
      <c r="I54" s="37">
        <v>25.409900665283203</v>
      </c>
      <c r="J54" s="32">
        <v>3.8137500000000002</v>
      </c>
      <c r="K54" s="32">
        <v>3.1313300000000002</v>
      </c>
      <c r="L54" s="32">
        <v>0.83645099999999994</v>
      </c>
      <c r="M54" s="32">
        <v>0</v>
      </c>
      <c r="O54" s="5" t="str">
        <f t="shared" si="1"/>
        <v>49.</v>
      </c>
      <c r="P54" s="30">
        <v>45898</v>
      </c>
      <c r="Q54" s="5" t="s">
        <v>593</v>
      </c>
      <c r="R54" s="38">
        <v>50.51</v>
      </c>
      <c r="S54" s="38">
        <v>4.82</v>
      </c>
      <c r="T54" s="38">
        <f t="shared" si="2"/>
        <v>8.2399811609691493</v>
      </c>
      <c r="U54" s="38">
        <f t="shared" si="3"/>
        <v>14.248810954859554</v>
      </c>
      <c r="V54" s="38">
        <f t="shared" si="4"/>
        <v>50.306673263280942</v>
      </c>
      <c r="W54" s="38">
        <f t="shared" si="10"/>
        <v>7.5504850524648583</v>
      </c>
      <c r="X54" s="38">
        <f t="shared" si="9"/>
        <v>6.1994258562660871</v>
      </c>
      <c r="Y54" s="38">
        <f t="shared" si="6"/>
        <v>0</v>
      </c>
      <c r="AA54" s="37"/>
    </row>
    <row r="55" spans="1:27" x14ac:dyDescent="0.25">
      <c r="A55" s="5" t="s">
        <v>98</v>
      </c>
      <c r="B55" s="30">
        <v>45898</v>
      </c>
      <c r="C55" s="5" t="s">
        <v>594</v>
      </c>
      <c r="D55" s="5">
        <v>1028</v>
      </c>
      <c r="E55" s="5">
        <v>37.53</v>
      </c>
      <c r="F55" s="5">
        <v>4.13</v>
      </c>
      <c r="G55" s="37">
        <v>3.5051036675771079</v>
      </c>
      <c r="H55" s="37">
        <v>6.666068236033122</v>
      </c>
      <c r="I55" s="37">
        <v>17.641155242919922</v>
      </c>
      <c r="J55" s="32">
        <v>2.7976899999999998</v>
      </c>
      <c r="K55" s="32">
        <v>1.4031</v>
      </c>
      <c r="L55" s="32">
        <v>0.35369299999999998</v>
      </c>
      <c r="M55" s="32">
        <v>0</v>
      </c>
      <c r="O55" s="5" t="str">
        <f t="shared" si="1"/>
        <v>50.</v>
      </c>
      <c r="P55" s="30">
        <v>45898</v>
      </c>
      <c r="Q55" s="5" t="s">
        <v>594</v>
      </c>
      <c r="R55" s="38">
        <v>37.53</v>
      </c>
      <c r="S55" s="38">
        <v>4.13</v>
      </c>
      <c r="T55" s="38">
        <f t="shared" si="2"/>
        <v>9.3394715363099063</v>
      </c>
      <c r="U55" s="38">
        <f t="shared" si="3"/>
        <v>17.761972384847116</v>
      </c>
      <c r="V55" s="38">
        <f t="shared" si="4"/>
        <v>47.005476266773037</v>
      </c>
      <c r="W55" s="38">
        <f t="shared" si="10"/>
        <v>7.4545430322408741</v>
      </c>
      <c r="X55" s="38">
        <f t="shared" si="9"/>
        <v>3.738609112709832</v>
      </c>
      <c r="Y55" s="38">
        <f t="shared" si="6"/>
        <v>0</v>
      </c>
      <c r="AA55" s="37"/>
    </row>
    <row r="56" spans="1:27" x14ac:dyDescent="0.25">
      <c r="A56" s="5" t="s">
        <v>99</v>
      </c>
      <c r="B56" s="30">
        <v>45898</v>
      </c>
      <c r="C56" s="5" t="s">
        <v>595</v>
      </c>
      <c r="D56" s="5">
        <v>1029</v>
      </c>
      <c r="E56" s="5">
        <v>37.08</v>
      </c>
      <c r="F56" s="5">
        <v>4.91</v>
      </c>
      <c r="G56" s="37">
        <v>3.237853686014811</v>
      </c>
      <c r="H56" s="37">
        <v>6.3918120066324873</v>
      </c>
      <c r="I56" s="37">
        <v>19.86665980021159</v>
      </c>
      <c r="J56" s="32">
        <v>3.1315900000000001</v>
      </c>
      <c r="K56" s="32">
        <v>0.90041000000000004</v>
      </c>
      <c r="L56" s="32">
        <v>0.70878300000000005</v>
      </c>
      <c r="M56" s="32">
        <v>0</v>
      </c>
      <c r="O56" s="5" t="str">
        <f t="shared" si="1"/>
        <v>51.</v>
      </c>
      <c r="P56" s="30">
        <v>45898</v>
      </c>
      <c r="Q56" s="5" t="s">
        <v>595</v>
      </c>
      <c r="R56" s="38">
        <v>37.08</v>
      </c>
      <c r="S56" s="38">
        <v>4.91</v>
      </c>
      <c r="T56" s="38">
        <f t="shared" si="2"/>
        <v>8.7320757443765125</v>
      </c>
      <c r="U56" s="38">
        <f t="shared" si="3"/>
        <v>17.237896458016419</v>
      </c>
      <c r="V56" s="38">
        <f t="shared" si="4"/>
        <v>53.577831176406661</v>
      </c>
      <c r="W56" s="38">
        <f t="shared" si="10"/>
        <v>8.4454962243797205</v>
      </c>
      <c r="X56" s="38">
        <f t="shared" si="9"/>
        <v>2.4282901833872712</v>
      </c>
      <c r="Y56" s="38">
        <f t="shared" si="6"/>
        <v>0</v>
      </c>
      <c r="AA56" s="37"/>
    </row>
    <row r="57" spans="1:27" x14ac:dyDescent="0.25">
      <c r="A57" s="5" t="s">
        <v>100</v>
      </c>
      <c r="B57" s="30">
        <v>45898</v>
      </c>
      <c r="C57" s="5" t="s">
        <v>596</v>
      </c>
      <c r="D57" s="5">
        <v>1030</v>
      </c>
      <c r="E57" s="5">
        <v>34.07</v>
      </c>
      <c r="F57" s="5">
        <v>3.91</v>
      </c>
      <c r="G57" s="37">
        <v>3.139155944188436</v>
      </c>
      <c r="H57" s="37">
        <v>4.8056635856628418</v>
      </c>
      <c r="I57" s="37">
        <v>14.521611531575521</v>
      </c>
      <c r="J57" s="32">
        <v>5.2082800000000002</v>
      </c>
      <c r="K57" s="32">
        <v>1.1504799999999999</v>
      </c>
      <c r="L57" s="32">
        <v>0.217198</v>
      </c>
      <c r="M57" s="32">
        <v>0</v>
      </c>
      <c r="O57" s="5" t="str">
        <f t="shared" si="1"/>
        <v>52.</v>
      </c>
      <c r="P57" s="30">
        <v>45898</v>
      </c>
      <c r="Q57" s="5" t="s">
        <v>596</v>
      </c>
      <c r="R57" s="38">
        <v>34.07</v>
      </c>
      <c r="S57" s="38">
        <v>3.91</v>
      </c>
      <c r="T57" s="38">
        <f t="shared" si="2"/>
        <v>9.2138419260006934</v>
      </c>
      <c r="U57" s="38">
        <f t="shared" si="3"/>
        <v>14.105264413451252</v>
      </c>
      <c r="V57" s="38">
        <f t="shared" si="4"/>
        <v>42.622869185722109</v>
      </c>
      <c r="W57" s="38">
        <f t="shared" si="10"/>
        <v>15.286997358379805</v>
      </c>
      <c r="X57" s="38">
        <f t="shared" si="9"/>
        <v>3.3768124449662458</v>
      </c>
      <c r="Y57" s="38">
        <f t="shared" si="6"/>
        <v>0</v>
      </c>
      <c r="AA57" s="37"/>
    </row>
    <row r="58" spans="1:27" x14ac:dyDescent="0.25">
      <c r="A58" s="5" t="s">
        <v>101</v>
      </c>
      <c r="B58" s="30">
        <v>45898</v>
      </c>
      <c r="C58" s="5" t="s">
        <v>597</v>
      </c>
      <c r="D58" s="5">
        <v>1031</v>
      </c>
      <c r="E58" s="5">
        <v>33.25</v>
      </c>
      <c r="F58" s="5">
        <v>4.99</v>
      </c>
      <c r="G58" s="37">
        <v>3.7178640365600586</v>
      </c>
      <c r="H58" s="37">
        <v>5.8805108070373535</v>
      </c>
      <c r="I58" s="37">
        <v>17.799331665039063</v>
      </c>
      <c r="J58" s="32">
        <v>2.0870500000000001</v>
      </c>
      <c r="K58" s="32">
        <v>1.1262099999999999</v>
      </c>
      <c r="L58" s="32">
        <v>0.192965</v>
      </c>
      <c r="M58" s="32">
        <v>0</v>
      </c>
      <c r="O58" s="5" t="str">
        <f t="shared" si="1"/>
        <v>53.</v>
      </c>
      <c r="P58" s="30">
        <v>45898</v>
      </c>
      <c r="Q58" s="5" t="s">
        <v>597</v>
      </c>
      <c r="R58" s="38">
        <v>33.25</v>
      </c>
      <c r="S58" s="38">
        <v>4.99</v>
      </c>
      <c r="T58" s="38">
        <f t="shared" si="2"/>
        <v>11.181545974616718</v>
      </c>
      <c r="U58" s="38">
        <f t="shared" si="3"/>
        <v>17.685746788082266</v>
      </c>
      <c r="V58" s="38">
        <f t="shared" si="4"/>
        <v>53.531824556508461</v>
      </c>
      <c r="W58" s="38">
        <f t="shared" si="10"/>
        <v>6.2768421052631584</v>
      </c>
      <c r="X58" s="38">
        <f t="shared" si="9"/>
        <v>3.3870977443609021</v>
      </c>
      <c r="Y58" s="38">
        <f t="shared" si="6"/>
        <v>0</v>
      </c>
      <c r="AA58" s="37"/>
    </row>
    <row r="59" spans="1:27" x14ac:dyDescent="0.25">
      <c r="A59" s="5" t="s">
        <v>102</v>
      </c>
      <c r="B59" s="30">
        <v>45898</v>
      </c>
      <c r="C59" s="5" t="s">
        <v>598</v>
      </c>
      <c r="D59" s="5">
        <v>1032</v>
      </c>
      <c r="E59" s="5">
        <v>37.94</v>
      </c>
      <c r="F59" s="5">
        <v>4.6100000000000003</v>
      </c>
      <c r="G59" s="37">
        <v>3.81160569190979</v>
      </c>
      <c r="H59" s="37">
        <v>6.6369369824727373</v>
      </c>
      <c r="I59" s="37">
        <v>17.582411448160808</v>
      </c>
      <c r="J59" s="32">
        <v>3.56087</v>
      </c>
      <c r="K59" s="32">
        <v>1.48122</v>
      </c>
      <c r="L59" s="32">
        <v>0.40182899999999999</v>
      </c>
      <c r="M59" s="32">
        <v>0</v>
      </c>
      <c r="O59" s="5" t="str">
        <f t="shared" si="1"/>
        <v>54.</v>
      </c>
      <c r="P59" s="30">
        <v>45898</v>
      </c>
      <c r="Q59" s="5" t="s">
        <v>598</v>
      </c>
      <c r="R59" s="38">
        <v>37.94</v>
      </c>
      <c r="S59" s="38">
        <v>4.6100000000000003</v>
      </c>
      <c r="T59" s="38">
        <f t="shared" si="2"/>
        <v>10.046404037716895</v>
      </c>
      <c r="U59" s="38">
        <f t="shared" si="3"/>
        <v>17.493244550534364</v>
      </c>
      <c r="V59" s="38">
        <f t="shared" si="4"/>
        <v>46.342676457988425</v>
      </c>
      <c r="W59" s="38">
        <f t="shared" si="10"/>
        <v>9.3855297838692682</v>
      </c>
      <c r="X59" s="38">
        <f t="shared" si="9"/>
        <v>3.9041117554032683</v>
      </c>
      <c r="Y59" s="38">
        <f t="shared" si="6"/>
        <v>0</v>
      </c>
      <c r="AA59" s="37"/>
    </row>
    <row r="60" spans="1:27" x14ac:dyDescent="0.25">
      <c r="A60" s="5" t="s">
        <v>103</v>
      </c>
      <c r="B60" s="30">
        <v>45898</v>
      </c>
      <c r="C60" s="5" t="s">
        <v>599</v>
      </c>
      <c r="D60" s="5">
        <v>1033</v>
      </c>
      <c r="E60" s="5">
        <v>35.9</v>
      </c>
      <c r="F60" s="5">
        <v>5.34</v>
      </c>
      <c r="G60" s="37">
        <v>4.3647702534993487</v>
      </c>
      <c r="H60" s="37">
        <v>4.7655064264933271</v>
      </c>
      <c r="I60" s="37">
        <v>20.299593607584637</v>
      </c>
      <c r="J60" s="32">
        <v>3.89337</v>
      </c>
      <c r="K60" s="32">
        <v>4.8508399999999998</v>
      </c>
      <c r="L60" s="32">
        <v>5.1540200000000001E-2</v>
      </c>
      <c r="M60" s="32">
        <v>0</v>
      </c>
      <c r="O60" s="5" t="str">
        <f t="shared" si="1"/>
        <v>55.</v>
      </c>
      <c r="P60" s="30">
        <v>45898</v>
      </c>
      <c r="Q60" s="5" t="s">
        <v>599</v>
      </c>
      <c r="R60" s="38">
        <v>35.9</v>
      </c>
      <c r="S60" s="38">
        <v>5.34</v>
      </c>
      <c r="T60" s="38">
        <f t="shared" si="2"/>
        <v>12.158134410861695</v>
      </c>
      <c r="U60" s="38">
        <f t="shared" si="3"/>
        <v>13.274391160148543</v>
      </c>
      <c r="V60" s="38">
        <f t="shared" si="4"/>
        <v>56.544828990486451</v>
      </c>
      <c r="W60" s="38">
        <f t="shared" si="10"/>
        <v>10.845041782729805</v>
      </c>
      <c r="X60" s="38">
        <f t="shared" si="9"/>
        <v>13.512089136490252</v>
      </c>
      <c r="Y60" s="38">
        <f t="shared" si="6"/>
        <v>0</v>
      </c>
      <c r="AA60" s="37"/>
    </row>
    <row r="61" spans="1:27" x14ac:dyDescent="0.25">
      <c r="A61" s="5" t="s">
        <v>104</v>
      </c>
      <c r="B61" s="30">
        <v>45901</v>
      </c>
      <c r="C61" s="5" t="s">
        <v>600</v>
      </c>
      <c r="D61" s="5">
        <v>1034</v>
      </c>
      <c r="E61" s="5">
        <v>26.42</v>
      </c>
      <c r="F61" s="5">
        <v>4.6500000000000004</v>
      </c>
      <c r="G61" s="37">
        <v>3.4540847142537436</v>
      </c>
      <c r="H61" s="37">
        <v>4.0979154904683428</v>
      </c>
      <c r="I61" s="37">
        <v>12.870896657307943</v>
      </c>
      <c r="J61" s="32">
        <v>2.1032000000000002</v>
      </c>
      <c r="K61" s="32">
        <v>0.455982</v>
      </c>
      <c r="L61" s="32">
        <v>5.4890099999999997E-2</v>
      </c>
      <c r="M61" s="32">
        <v>0.107428</v>
      </c>
      <c r="O61" s="5" t="str">
        <f t="shared" si="1"/>
        <v>56.</v>
      </c>
      <c r="P61" s="30">
        <v>45901</v>
      </c>
      <c r="Q61" s="5" t="s">
        <v>600</v>
      </c>
      <c r="R61" s="38">
        <v>26.42</v>
      </c>
      <c r="S61" s="38">
        <v>4.6500000000000004</v>
      </c>
      <c r="T61" s="38">
        <f t="shared" si="2"/>
        <v>13.073749864700014</v>
      </c>
      <c r="U61" s="38">
        <f t="shared" si="3"/>
        <v>15.510656663392668</v>
      </c>
      <c r="V61" s="38">
        <f t="shared" si="4"/>
        <v>48.716489997380556</v>
      </c>
      <c r="W61" s="38">
        <f t="shared" si="10"/>
        <v>7.9606358819076464</v>
      </c>
      <c r="X61" s="38">
        <f t="shared" si="9"/>
        <v>1.7258970476911428</v>
      </c>
      <c r="Y61" s="38">
        <f>100*M61/E61</f>
        <v>0.40661619984859948</v>
      </c>
      <c r="AA61" s="37"/>
    </row>
    <row r="62" spans="1:27" x14ac:dyDescent="0.25">
      <c r="A62" s="5" t="s">
        <v>105</v>
      </c>
      <c r="B62" s="30">
        <v>45901</v>
      </c>
      <c r="C62" s="5" t="s">
        <v>601</v>
      </c>
      <c r="D62" s="5">
        <v>1035</v>
      </c>
      <c r="E62" s="5">
        <v>30.25</v>
      </c>
      <c r="F62" s="5">
        <v>3.87</v>
      </c>
      <c r="G62" s="37">
        <v>2.8172340393066406</v>
      </c>
      <c r="H62" s="37">
        <v>4.3869756062825518</v>
      </c>
      <c r="I62" s="37">
        <v>14.312024434407553</v>
      </c>
      <c r="J62" s="32">
        <v>3.4748199999999998</v>
      </c>
      <c r="K62" s="32">
        <v>1.00925</v>
      </c>
      <c r="L62" s="32">
        <v>0.196325</v>
      </c>
      <c r="M62" s="32">
        <v>0</v>
      </c>
      <c r="O62" s="5" t="str">
        <f t="shared" si="1"/>
        <v>57.</v>
      </c>
      <c r="P62" s="30">
        <v>45901</v>
      </c>
      <c r="Q62" s="5" t="s">
        <v>601</v>
      </c>
      <c r="R62" s="38">
        <v>30.25</v>
      </c>
      <c r="S62" s="38">
        <v>3.87</v>
      </c>
      <c r="T62" s="38">
        <f t="shared" si="2"/>
        <v>9.3131703778731918</v>
      </c>
      <c r="U62" s="38">
        <f t="shared" si="3"/>
        <v>14.502398698454718</v>
      </c>
      <c r="V62" s="38">
        <f t="shared" si="4"/>
        <v>47.312477469115876</v>
      </c>
      <c r="W62" s="38">
        <f t="shared" si="10"/>
        <v>11.487008264462808</v>
      </c>
      <c r="X62" s="38">
        <f t="shared" si="9"/>
        <v>3.3363636363636364</v>
      </c>
      <c r="Y62" s="38">
        <f t="shared" si="6"/>
        <v>0</v>
      </c>
      <c r="AA62" s="37"/>
    </row>
    <row r="63" spans="1:27" x14ac:dyDescent="0.25">
      <c r="A63" s="5" t="s">
        <v>106</v>
      </c>
      <c r="B63" s="30">
        <v>45901</v>
      </c>
      <c r="C63" s="5" t="s">
        <v>602</v>
      </c>
      <c r="D63" s="5">
        <v>1036</v>
      </c>
      <c r="E63" s="5">
        <v>47.05</v>
      </c>
      <c r="F63" s="5">
        <v>4.37</v>
      </c>
      <c r="G63" s="37">
        <v>4.3724899291992188</v>
      </c>
      <c r="H63" s="37">
        <v>6.2115920384724932</v>
      </c>
      <c r="I63" s="37">
        <v>22.390959421793621</v>
      </c>
      <c r="J63" s="32">
        <v>4.4743399999999998</v>
      </c>
      <c r="K63" s="32">
        <v>1.3387</v>
      </c>
      <c r="L63" s="32">
        <v>0.16717799999999999</v>
      </c>
      <c r="M63" s="32">
        <v>0</v>
      </c>
      <c r="O63" s="5" t="str">
        <f t="shared" si="1"/>
        <v>58.</v>
      </c>
      <c r="P63" s="30">
        <v>45901</v>
      </c>
      <c r="Q63" s="5" t="s">
        <v>602</v>
      </c>
      <c r="R63" s="38">
        <v>47.05</v>
      </c>
      <c r="S63" s="38">
        <v>4.37</v>
      </c>
      <c r="T63" s="38">
        <f t="shared" si="2"/>
        <v>9.2932835902215061</v>
      </c>
      <c r="U63" s="38">
        <f t="shared" si="3"/>
        <v>13.202108477093503</v>
      </c>
      <c r="V63" s="38">
        <f t="shared" si="4"/>
        <v>47.589711842281879</v>
      </c>
      <c r="W63" s="38">
        <f t="shared" si="10"/>
        <v>9.5097555791710953</v>
      </c>
      <c r="X63" s="38">
        <f t="shared" si="9"/>
        <v>2.8452709883103084</v>
      </c>
      <c r="Y63" s="38">
        <f t="shared" si="6"/>
        <v>0</v>
      </c>
      <c r="AA63" s="37"/>
    </row>
    <row r="64" spans="1:27" x14ac:dyDescent="0.25">
      <c r="A64" s="5" t="s">
        <v>107</v>
      </c>
      <c r="B64" s="30">
        <v>45901</v>
      </c>
      <c r="C64" s="5" t="s">
        <v>603</v>
      </c>
      <c r="D64" s="5">
        <v>1037</v>
      </c>
      <c r="E64" s="5">
        <v>28.15</v>
      </c>
      <c r="F64" s="5">
        <v>4.08</v>
      </c>
      <c r="G64" s="37">
        <v>2.4735872745513916</v>
      </c>
      <c r="H64" s="37">
        <v>4.5129470825195313</v>
      </c>
      <c r="I64" s="37">
        <v>13.814369201660156</v>
      </c>
      <c r="J64" s="32">
        <v>4.4036499999999998</v>
      </c>
      <c r="K64" s="32">
        <v>0.43143199999999998</v>
      </c>
      <c r="L64" s="32">
        <v>0.157107</v>
      </c>
      <c r="M64" s="32">
        <v>0</v>
      </c>
      <c r="O64" s="5" t="str">
        <f t="shared" si="1"/>
        <v>59.</v>
      </c>
      <c r="P64" s="30">
        <v>45901</v>
      </c>
      <c r="Q64" s="5" t="s">
        <v>603</v>
      </c>
      <c r="R64" s="38">
        <v>28.15</v>
      </c>
      <c r="S64" s="38">
        <v>4.08</v>
      </c>
      <c r="T64" s="38">
        <f t="shared" si="2"/>
        <v>8.7871661618166677</v>
      </c>
      <c r="U64" s="38">
        <f t="shared" si="3"/>
        <v>16.031783596872227</v>
      </c>
      <c r="V64" s="38">
        <f>100*I64/E64</f>
        <v>49.074135707496119</v>
      </c>
      <c r="W64" s="38">
        <f t="shared" si="10"/>
        <v>15.643516873889876</v>
      </c>
      <c r="X64" s="38">
        <f t="shared" si="9"/>
        <v>1.5326181172291298</v>
      </c>
      <c r="Y64" s="38">
        <f t="shared" si="6"/>
        <v>0</v>
      </c>
      <c r="AA64" s="37"/>
    </row>
    <row r="65" spans="1:27" x14ac:dyDescent="0.25">
      <c r="A65" s="5" t="s">
        <v>108</v>
      </c>
      <c r="B65" s="30">
        <v>45901</v>
      </c>
      <c r="C65" s="5" t="s">
        <v>604</v>
      </c>
      <c r="D65" s="5">
        <v>1038</v>
      </c>
      <c r="E65" s="5">
        <v>28.94</v>
      </c>
      <c r="F65" s="5">
        <v>3.94</v>
      </c>
      <c r="G65" s="37">
        <v>2.9860092798868814</v>
      </c>
      <c r="H65" s="37">
        <v>4.3023910522460938</v>
      </c>
      <c r="I65" s="37">
        <v>11.969019571940104</v>
      </c>
      <c r="J65" s="32">
        <v>5.6398999999999999</v>
      </c>
      <c r="K65" s="32">
        <v>0.62270800000000004</v>
      </c>
      <c r="L65" s="32">
        <v>0.17841199999999999</v>
      </c>
      <c r="M65" s="32">
        <v>0</v>
      </c>
      <c r="O65" s="5" t="str">
        <f t="shared" si="1"/>
        <v>60.</v>
      </c>
      <c r="P65" s="30">
        <v>45901</v>
      </c>
      <c r="Q65" s="5" t="s">
        <v>604</v>
      </c>
      <c r="R65" s="38">
        <v>28.94</v>
      </c>
      <c r="S65" s="38">
        <v>3.94</v>
      </c>
      <c r="T65" s="38">
        <f t="shared" si="2"/>
        <v>10.317931167542781</v>
      </c>
      <c r="U65" s="38">
        <f t="shared" si="3"/>
        <v>14.866589676040407</v>
      </c>
      <c r="V65" s="38">
        <f t="shared" si="4"/>
        <v>41.358049661161374</v>
      </c>
      <c r="W65" s="38">
        <f t="shared" si="10"/>
        <v>19.488251554941257</v>
      </c>
      <c r="X65" s="38">
        <f t="shared" si="9"/>
        <v>2.151720801658604</v>
      </c>
      <c r="Y65" s="38">
        <f t="shared" si="6"/>
        <v>0</v>
      </c>
      <c r="AA65" s="37"/>
    </row>
    <row r="66" spans="1:27" x14ac:dyDescent="0.25">
      <c r="A66" s="5" t="s">
        <v>109</v>
      </c>
      <c r="B66" s="30">
        <v>45902</v>
      </c>
      <c r="C66" s="5" t="s">
        <v>605</v>
      </c>
      <c r="D66" s="5">
        <v>1057</v>
      </c>
      <c r="E66" s="5">
        <v>37.409999999999997</v>
      </c>
      <c r="F66" s="5">
        <v>4.75</v>
      </c>
      <c r="G66" s="37">
        <v>2.8724393049875894</v>
      </c>
      <c r="H66" s="37">
        <v>4.8305823008219404</v>
      </c>
      <c r="I66" s="37">
        <v>17.234456380208332</v>
      </c>
      <c r="J66" s="32">
        <v>5.0632200000000003</v>
      </c>
      <c r="K66" s="32">
        <v>0.45188499999999998</v>
      </c>
      <c r="L66" s="32">
        <v>0.27551199999999998</v>
      </c>
      <c r="M66" s="32">
        <v>0</v>
      </c>
      <c r="O66" s="5" t="str">
        <f t="shared" si="1"/>
        <v>61.</v>
      </c>
      <c r="P66" s="30">
        <v>45902</v>
      </c>
      <c r="Q66" s="5" t="s">
        <v>605</v>
      </c>
      <c r="R66" s="38">
        <v>37.409999999999997</v>
      </c>
      <c r="S66" s="38">
        <v>4.75</v>
      </c>
      <c r="T66" s="38">
        <f t="shared" si="2"/>
        <v>7.6782659849975659</v>
      </c>
      <c r="U66" s="38">
        <f t="shared" si="3"/>
        <v>12.912542905164235</v>
      </c>
      <c r="V66" s="38">
        <f t="shared" si="4"/>
        <v>46.069116226165022</v>
      </c>
      <c r="W66" s="38">
        <f t="shared" si="10"/>
        <v>13.534402566158782</v>
      </c>
      <c r="X66" s="38">
        <f t="shared" si="9"/>
        <v>1.2079256883186313</v>
      </c>
      <c r="Y66" s="38">
        <f t="shared" si="6"/>
        <v>0</v>
      </c>
      <c r="AA66" s="37"/>
    </row>
    <row r="67" spans="1:27" x14ac:dyDescent="0.25">
      <c r="A67" s="5" t="s">
        <v>110</v>
      </c>
      <c r="B67" s="30">
        <v>45902</v>
      </c>
      <c r="C67" s="5" t="s">
        <v>606</v>
      </c>
      <c r="D67" s="5">
        <v>1058</v>
      </c>
      <c r="E67" s="5">
        <v>45.45</v>
      </c>
      <c r="F67" s="5">
        <v>4.8099999999999996</v>
      </c>
      <c r="G67" s="37">
        <v>3.5262116591135659</v>
      </c>
      <c r="H67" s="37">
        <v>5.2983646392822266</v>
      </c>
      <c r="I67" s="37">
        <v>21.982577006022137</v>
      </c>
      <c r="J67" s="32">
        <v>4.0129999999999999</v>
      </c>
      <c r="K67" s="32">
        <v>0.65507599999999999</v>
      </c>
      <c r="L67" s="32">
        <v>0.13120899999999999</v>
      </c>
      <c r="M67" s="32">
        <v>0</v>
      </c>
      <c r="O67" s="28" t="str">
        <f t="shared" si="1"/>
        <v>62.</v>
      </c>
      <c r="P67" s="48">
        <v>45902</v>
      </c>
      <c r="Q67" s="28" t="s">
        <v>606</v>
      </c>
      <c r="R67" s="49">
        <v>45.45</v>
      </c>
      <c r="S67" s="49">
        <v>4.8099999999999996</v>
      </c>
      <c r="T67" s="49">
        <f t="shared" si="2"/>
        <v>7.7584414941992641</v>
      </c>
      <c r="U67" s="49">
        <f t="shared" si="3"/>
        <v>11.65756796321722</v>
      </c>
      <c r="V67" s="49">
        <f t="shared" si="4"/>
        <v>48.366506063855084</v>
      </c>
      <c r="W67" s="49">
        <f t="shared" si="10"/>
        <v>8.8294829482948298</v>
      </c>
      <c r="X67" s="49">
        <f t="shared" si="9"/>
        <v>1.4413113311331132</v>
      </c>
      <c r="Y67" s="49">
        <f t="shared" si="6"/>
        <v>0</v>
      </c>
      <c r="AA67" s="37"/>
    </row>
    <row r="68" spans="1:27" hidden="1" x14ac:dyDescent="0.25">
      <c r="A68" s="5" t="s">
        <v>111</v>
      </c>
    </row>
    <row r="69" spans="1:27" hidden="1" x14ac:dyDescent="0.25">
      <c r="A69" s="5" t="s">
        <v>112</v>
      </c>
    </row>
    <row r="70" spans="1:27" hidden="1" x14ac:dyDescent="0.25">
      <c r="A70" s="5" t="s">
        <v>113</v>
      </c>
    </row>
    <row r="71" spans="1:27" hidden="1" x14ac:dyDescent="0.25">
      <c r="A71" s="5" t="s">
        <v>114</v>
      </c>
    </row>
    <row r="72" spans="1:27" hidden="1" x14ac:dyDescent="0.25">
      <c r="A72" s="5" t="s">
        <v>115</v>
      </c>
    </row>
    <row r="73" spans="1:27" hidden="1" x14ac:dyDescent="0.25">
      <c r="A73" s="5" t="s">
        <v>116</v>
      </c>
    </row>
    <row r="74" spans="1:27" hidden="1" x14ac:dyDescent="0.25">
      <c r="A74" s="5" t="s">
        <v>117</v>
      </c>
    </row>
    <row r="75" spans="1:27" hidden="1" x14ac:dyDescent="0.25">
      <c r="A75" s="5" t="s">
        <v>118</v>
      </c>
    </row>
    <row r="76" spans="1:27" hidden="1" x14ac:dyDescent="0.25">
      <c r="A76" s="5" t="s">
        <v>119</v>
      </c>
    </row>
    <row r="77" spans="1:27" hidden="1" x14ac:dyDescent="0.25">
      <c r="A77" s="5" t="s">
        <v>120</v>
      </c>
    </row>
    <row r="78" spans="1:27" hidden="1" x14ac:dyDescent="0.25">
      <c r="A78" s="5" t="s">
        <v>121</v>
      </c>
    </row>
    <row r="79" spans="1:27" hidden="1" x14ac:dyDescent="0.25">
      <c r="A79" s="5" t="s">
        <v>122</v>
      </c>
    </row>
    <row r="80" spans="1:27" hidden="1" x14ac:dyDescent="0.25">
      <c r="A80" s="5" t="s">
        <v>123</v>
      </c>
    </row>
    <row r="81" spans="1:1" hidden="1" x14ac:dyDescent="0.25">
      <c r="A81" s="5" t="s">
        <v>124</v>
      </c>
    </row>
    <row r="82" spans="1:1" hidden="1" x14ac:dyDescent="0.25">
      <c r="A82" s="5" t="s">
        <v>125</v>
      </c>
    </row>
    <row r="83" spans="1:1" hidden="1" x14ac:dyDescent="0.25">
      <c r="A83" s="5" t="s">
        <v>126</v>
      </c>
    </row>
    <row r="84" spans="1:1" hidden="1" x14ac:dyDescent="0.25">
      <c r="A84" s="5" t="s">
        <v>127</v>
      </c>
    </row>
    <row r="85" spans="1:1" hidden="1" x14ac:dyDescent="0.25">
      <c r="A85" s="5" t="s">
        <v>128</v>
      </c>
    </row>
    <row r="86" spans="1:1" hidden="1" x14ac:dyDescent="0.25">
      <c r="A86" s="5" t="s">
        <v>129</v>
      </c>
    </row>
    <row r="87" spans="1:1" hidden="1" x14ac:dyDescent="0.25">
      <c r="A87" s="5" t="s">
        <v>130</v>
      </c>
    </row>
    <row r="88" spans="1:1" hidden="1" x14ac:dyDescent="0.25">
      <c r="A88" s="5" t="s">
        <v>131</v>
      </c>
    </row>
    <row r="89" spans="1:1" hidden="1" x14ac:dyDescent="0.25">
      <c r="A89" s="5" t="s">
        <v>132</v>
      </c>
    </row>
    <row r="90" spans="1:1" hidden="1" x14ac:dyDescent="0.25">
      <c r="A90" s="5" t="s">
        <v>133</v>
      </c>
    </row>
    <row r="91" spans="1:1" hidden="1" x14ac:dyDescent="0.25">
      <c r="A91" s="5" t="s">
        <v>134</v>
      </c>
    </row>
    <row r="92" spans="1:1" hidden="1" x14ac:dyDescent="0.25">
      <c r="A92" s="5" t="s">
        <v>135</v>
      </c>
    </row>
    <row r="93" spans="1:1" hidden="1" x14ac:dyDescent="0.25">
      <c r="A93" s="5" t="s">
        <v>136</v>
      </c>
    </row>
    <row r="94" spans="1:1" hidden="1" x14ac:dyDescent="0.25">
      <c r="A94" s="5" t="s">
        <v>137</v>
      </c>
    </row>
    <row r="95" spans="1:1" hidden="1" x14ac:dyDescent="0.25">
      <c r="A95" s="5" t="s">
        <v>138</v>
      </c>
    </row>
    <row r="96" spans="1:1" hidden="1" x14ac:dyDescent="0.25">
      <c r="A96" s="5" t="s">
        <v>139</v>
      </c>
    </row>
    <row r="97" spans="1:1" hidden="1" x14ac:dyDescent="0.25">
      <c r="A97" s="5" t="s">
        <v>140</v>
      </c>
    </row>
    <row r="98" spans="1:1" hidden="1" x14ac:dyDescent="0.25">
      <c r="A98" s="5" t="s">
        <v>141</v>
      </c>
    </row>
    <row r="99" spans="1:1" hidden="1" x14ac:dyDescent="0.25">
      <c r="A99" s="5" t="s">
        <v>142</v>
      </c>
    </row>
    <row r="100" spans="1:1" hidden="1" x14ac:dyDescent="0.25">
      <c r="A100" s="5" t="s">
        <v>143</v>
      </c>
    </row>
    <row r="101" spans="1:1" hidden="1" x14ac:dyDescent="0.25">
      <c r="A101" s="5" t="s">
        <v>144</v>
      </c>
    </row>
    <row r="102" spans="1:1" hidden="1" x14ac:dyDescent="0.25">
      <c r="A102" s="5" t="s">
        <v>145</v>
      </c>
    </row>
    <row r="103" spans="1:1" hidden="1" x14ac:dyDescent="0.25">
      <c r="A103" s="5" t="s">
        <v>146</v>
      </c>
    </row>
    <row r="104" spans="1:1" hidden="1" x14ac:dyDescent="0.25">
      <c r="A104" s="5" t="s">
        <v>147</v>
      </c>
    </row>
    <row r="105" spans="1:1" hidden="1" x14ac:dyDescent="0.25">
      <c r="A105" s="5" t="s">
        <v>148</v>
      </c>
    </row>
    <row r="106" spans="1:1" hidden="1" x14ac:dyDescent="0.25">
      <c r="A106" s="5" t="s">
        <v>149</v>
      </c>
    </row>
    <row r="107" spans="1:1" hidden="1" x14ac:dyDescent="0.25">
      <c r="A107" s="5" t="s">
        <v>150</v>
      </c>
    </row>
    <row r="108" spans="1:1" hidden="1" x14ac:dyDescent="0.25">
      <c r="A108" s="5" t="s">
        <v>151</v>
      </c>
    </row>
    <row r="109" spans="1:1" hidden="1" x14ac:dyDescent="0.25">
      <c r="A109" s="5" t="s">
        <v>152</v>
      </c>
    </row>
    <row r="110" spans="1:1" hidden="1" x14ac:dyDescent="0.25">
      <c r="A110" s="5" t="s">
        <v>153</v>
      </c>
    </row>
    <row r="111" spans="1:1" hidden="1" x14ac:dyDescent="0.25">
      <c r="A111" s="5" t="s">
        <v>154</v>
      </c>
    </row>
    <row r="112" spans="1:1" hidden="1" x14ac:dyDescent="0.25">
      <c r="A112" s="5" t="s">
        <v>155</v>
      </c>
    </row>
    <row r="113" spans="1:1" hidden="1" x14ac:dyDescent="0.25">
      <c r="A113" s="5" t="s">
        <v>156</v>
      </c>
    </row>
    <row r="114" spans="1:1" hidden="1" x14ac:dyDescent="0.25">
      <c r="A114" s="5" t="s">
        <v>157</v>
      </c>
    </row>
    <row r="115" spans="1:1" hidden="1" x14ac:dyDescent="0.25">
      <c r="A115" s="5" t="s">
        <v>158</v>
      </c>
    </row>
    <row r="116" spans="1:1" hidden="1" x14ac:dyDescent="0.25">
      <c r="A116" s="5" t="s">
        <v>159</v>
      </c>
    </row>
    <row r="117" spans="1:1" hidden="1" x14ac:dyDescent="0.25">
      <c r="A117" s="5" t="s">
        <v>160</v>
      </c>
    </row>
    <row r="118" spans="1:1" hidden="1" x14ac:dyDescent="0.25">
      <c r="A118" s="5" t="s">
        <v>161</v>
      </c>
    </row>
    <row r="119" spans="1:1" hidden="1" x14ac:dyDescent="0.25">
      <c r="A119" s="5" t="s">
        <v>162</v>
      </c>
    </row>
    <row r="120" spans="1:1" hidden="1" x14ac:dyDescent="0.25">
      <c r="A120" s="5" t="s">
        <v>163</v>
      </c>
    </row>
    <row r="121" spans="1:1" hidden="1" x14ac:dyDescent="0.25">
      <c r="A121" s="5" t="s">
        <v>164</v>
      </c>
    </row>
    <row r="122" spans="1:1" hidden="1" x14ac:dyDescent="0.25">
      <c r="A122" s="5" t="s">
        <v>165</v>
      </c>
    </row>
    <row r="123" spans="1:1" hidden="1" x14ac:dyDescent="0.25">
      <c r="A123" s="5" t="s">
        <v>166</v>
      </c>
    </row>
    <row r="124" spans="1:1" hidden="1" x14ac:dyDescent="0.25">
      <c r="A124" s="5" t="s">
        <v>167</v>
      </c>
    </row>
    <row r="125" spans="1:1" hidden="1" x14ac:dyDescent="0.25">
      <c r="A125" s="5" t="s">
        <v>168</v>
      </c>
    </row>
    <row r="126" spans="1:1" hidden="1" x14ac:dyDescent="0.25">
      <c r="A126" s="5" t="s">
        <v>169</v>
      </c>
    </row>
    <row r="127" spans="1:1" hidden="1" x14ac:dyDescent="0.25">
      <c r="A127" s="5" t="s">
        <v>170</v>
      </c>
    </row>
    <row r="128" spans="1:1" hidden="1" x14ac:dyDescent="0.25">
      <c r="A128" s="5" t="s">
        <v>171</v>
      </c>
    </row>
    <row r="129" spans="1:1" hidden="1" x14ac:dyDescent="0.25">
      <c r="A129" s="5" t="s">
        <v>172</v>
      </c>
    </row>
    <row r="130" spans="1:1" hidden="1" x14ac:dyDescent="0.25">
      <c r="A130" s="5" t="s">
        <v>173</v>
      </c>
    </row>
    <row r="131" spans="1:1" hidden="1" x14ac:dyDescent="0.25">
      <c r="A131" s="5" t="s">
        <v>174</v>
      </c>
    </row>
    <row r="132" spans="1:1" hidden="1" x14ac:dyDescent="0.25">
      <c r="A132" s="5" t="s">
        <v>175</v>
      </c>
    </row>
    <row r="133" spans="1:1" hidden="1" x14ac:dyDescent="0.25">
      <c r="A133" s="5" t="s">
        <v>176</v>
      </c>
    </row>
    <row r="134" spans="1:1" hidden="1" x14ac:dyDescent="0.25">
      <c r="A134" s="5" t="s">
        <v>177</v>
      </c>
    </row>
    <row r="135" spans="1:1" hidden="1" x14ac:dyDescent="0.25">
      <c r="A135" s="5" t="s">
        <v>178</v>
      </c>
    </row>
    <row r="136" spans="1:1" hidden="1" x14ac:dyDescent="0.25">
      <c r="A136" s="5" t="s">
        <v>179</v>
      </c>
    </row>
    <row r="137" spans="1:1" hidden="1" x14ac:dyDescent="0.25">
      <c r="A137" s="5" t="s">
        <v>180</v>
      </c>
    </row>
    <row r="138" spans="1:1" hidden="1" x14ac:dyDescent="0.25">
      <c r="A138" s="5" t="s">
        <v>181</v>
      </c>
    </row>
    <row r="139" spans="1:1" hidden="1" x14ac:dyDescent="0.25">
      <c r="A139" s="5" t="s">
        <v>182</v>
      </c>
    </row>
    <row r="140" spans="1:1" hidden="1" x14ac:dyDescent="0.25">
      <c r="A140" s="5" t="s">
        <v>183</v>
      </c>
    </row>
    <row r="141" spans="1:1" hidden="1" x14ac:dyDescent="0.25">
      <c r="A141" s="5" t="s">
        <v>184</v>
      </c>
    </row>
    <row r="142" spans="1:1" hidden="1" x14ac:dyDescent="0.25">
      <c r="A142" s="5" t="s">
        <v>185</v>
      </c>
    </row>
    <row r="143" spans="1:1" hidden="1" x14ac:dyDescent="0.25">
      <c r="A143" s="5" t="s">
        <v>186</v>
      </c>
    </row>
    <row r="144" spans="1:1" hidden="1" x14ac:dyDescent="0.25">
      <c r="A144" s="5" t="s">
        <v>187</v>
      </c>
    </row>
    <row r="145" spans="1:1" hidden="1" x14ac:dyDescent="0.25">
      <c r="A145" s="5" t="s">
        <v>188</v>
      </c>
    </row>
    <row r="146" spans="1:1" hidden="1" x14ac:dyDescent="0.25">
      <c r="A146" s="5" t="s">
        <v>189</v>
      </c>
    </row>
    <row r="147" spans="1:1" hidden="1" x14ac:dyDescent="0.25">
      <c r="A147" s="5" t="s">
        <v>190</v>
      </c>
    </row>
    <row r="148" spans="1:1" hidden="1" x14ac:dyDescent="0.25">
      <c r="A148" s="5" t="s">
        <v>191</v>
      </c>
    </row>
    <row r="149" spans="1:1" hidden="1" x14ac:dyDescent="0.25">
      <c r="A149" s="5" t="s">
        <v>192</v>
      </c>
    </row>
    <row r="150" spans="1:1" hidden="1" x14ac:dyDescent="0.25">
      <c r="A150" s="5" t="s">
        <v>193</v>
      </c>
    </row>
    <row r="151" spans="1:1" hidden="1" x14ac:dyDescent="0.25">
      <c r="A151" s="5" t="s">
        <v>194</v>
      </c>
    </row>
    <row r="152" spans="1:1" hidden="1" x14ac:dyDescent="0.25">
      <c r="A152" s="5" t="s">
        <v>195</v>
      </c>
    </row>
    <row r="153" spans="1:1" hidden="1" x14ac:dyDescent="0.25">
      <c r="A153" s="5" t="s">
        <v>196</v>
      </c>
    </row>
    <row r="154" spans="1:1" hidden="1" x14ac:dyDescent="0.25">
      <c r="A154" s="5" t="s">
        <v>197</v>
      </c>
    </row>
    <row r="155" spans="1:1" hidden="1" x14ac:dyDescent="0.25">
      <c r="A155" s="5" t="s">
        <v>198</v>
      </c>
    </row>
    <row r="156" spans="1:1" hidden="1" x14ac:dyDescent="0.25">
      <c r="A156" s="5" t="s">
        <v>199</v>
      </c>
    </row>
    <row r="157" spans="1:1" hidden="1" x14ac:dyDescent="0.25">
      <c r="A157" s="5" t="s">
        <v>200</v>
      </c>
    </row>
    <row r="158" spans="1:1" hidden="1" x14ac:dyDescent="0.25">
      <c r="A158" s="5" t="s">
        <v>201</v>
      </c>
    </row>
    <row r="159" spans="1:1" hidden="1" x14ac:dyDescent="0.25">
      <c r="A159" s="5" t="s">
        <v>202</v>
      </c>
    </row>
    <row r="160" spans="1:1" hidden="1" x14ac:dyDescent="0.25">
      <c r="A160" s="5" t="s">
        <v>203</v>
      </c>
    </row>
    <row r="161" spans="1:1" hidden="1" x14ac:dyDescent="0.25">
      <c r="A161" s="5" t="s">
        <v>204</v>
      </c>
    </row>
    <row r="162" spans="1:1" hidden="1" x14ac:dyDescent="0.25">
      <c r="A162" s="5" t="s">
        <v>205</v>
      </c>
    </row>
    <row r="163" spans="1:1" hidden="1" x14ac:dyDescent="0.25">
      <c r="A163" s="5" t="s">
        <v>206</v>
      </c>
    </row>
    <row r="164" spans="1:1" hidden="1" x14ac:dyDescent="0.25">
      <c r="A164" s="5" t="s">
        <v>207</v>
      </c>
    </row>
    <row r="165" spans="1:1" hidden="1" x14ac:dyDescent="0.25">
      <c r="A165" s="5" t="s">
        <v>208</v>
      </c>
    </row>
    <row r="166" spans="1:1" hidden="1" x14ac:dyDescent="0.25">
      <c r="A166" s="5" t="s">
        <v>209</v>
      </c>
    </row>
    <row r="167" spans="1:1" hidden="1" x14ac:dyDescent="0.25">
      <c r="A167" s="5" t="s">
        <v>210</v>
      </c>
    </row>
    <row r="168" spans="1:1" hidden="1" x14ac:dyDescent="0.25">
      <c r="A168" s="5" t="s">
        <v>211</v>
      </c>
    </row>
    <row r="169" spans="1:1" hidden="1" x14ac:dyDescent="0.25">
      <c r="A169" s="5" t="s">
        <v>212</v>
      </c>
    </row>
    <row r="170" spans="1:1" hidden="1" x14ac:dyDescent="0.25">
      <c r="A170" s="5" t="s">
        <v>213</v>
      </c>
    </row>
    <row r="171" spans="1:1" hidden="1" x14ac:dyDescent="0.25">
      <c r="A171" s="5" t="s">
        <v>214</v>
      </c>
    </row>
    <row r="172" spans="1:1" hidden="1" x14ac:dyDescent="0.25">
      <c r="A172" s="5" t="s">
        <v>215</v>
      </c>
    </row>
    <row r="173" spans="1:1" hidden="1" x14ac:dyDescent="0.25">
      <c r="A173" s="5" t="s">
        <v>216</v>
      </c>
    </row>
    <row r="174" spans="1:1" hidden="1" x14ac:dyDescent="0.25">
      <c r="A174" s="5" t="s">
        <v>217</v>
      </c>
    </row>
    <row r="175" spans="1:1" hidden="1" x14ac:dyDescent="0.25">
      <c r="A175" s="5" t="s">
        <v>218</v>
      </c>
    </row>
    <row r="176" spans="1:1" hidden="1" x14ac:dyDescent="0.25">
      <c r="A176" s="5" t="s">
        <v>219</v>
      </c>
    </row>
    <row r="177" spans="1:1" hidden="1" x14ac:dyDescent="0.25">
      <c r="A177" s="5" t="s">
        <v>220</v>
      </c>
    </row>
    <row r="178" spans="1:1" hidden="1" x14ac:dyDescent="0.25">
      <c r="A178" s="5" t="s">
        <v>221</v>
      </c>
    </row>
    <row r="179" spans="1:1" hidden="1" x14ac:dyDescent="0.25">
      <c r="A179" s="5" t="s">
        <v>222</v>
      </c>
    </row>
    <row r="180" spans="1:1" hidden="1" x14ac:dyDescent="0.25">
      <c r="A180" s="5" t="s">
        <v>223</v>
      </c>
    </row>
    <row r="181" spans="1:1" hidden="1" x14ac:dyDescent="0.25">
      <c r="A181" s="5" t="s">
        <v>224</v>
      </c>
    </row>
    <row r="182" spans="1:1" hidden="1" x14ac:dyDescent="0.25">
      <c r="A182" s="5" t="s">
        <v>225</v>
      </c>
    </row>
    <row r="183" spans="1:1" hidden="1" x14ac:dyDescent="0.25">
      <c r="A183" s="5" t="s">
        <v>226</v>
      </c>
    </row>
    <row r="184" spans="1:1" hidden="1" x14ac:dyDescent="0.25">
      <c r="A184" s="5" t="s">
        <v>227</v>
      </c>
    </row>
    <row r="185" spans="1:1" hidden="1" x14ac:dyDescent="0.25">
      <c r="A185" s="5" t="s">
        <v>228</v>
      </c>
    </row>
    <row r="186" spans="1:1" hidden="1" x14ac:dyDescent="0.25">
      <c r="A186" s="5" t="s">
        <v>229</v>
      </c>
    </row>
    <row r="187" spans="1:1" hidden="1" x14ac:dyDescent="0.25">
      <c r="A187" s="5" t="s">
        <v>230</v>
      </c>
    </row>
    <row r="188" spans="1:1" hidden="1" x14ac:dyDescent="0.25">
      <c r="A188" s="5" t="s">
        <v>231</v>
      </c>
    </row>
    <row r="189" spans="1:1" hidden="1" x14ac:dyDescent="0.25">
      <c r="A189" s="5" t="s">
        <v>232</v>
      </c>
    </row>
    <row r="190" spans="1:1" hidden="1" x14ac:dyDescent="0.25">
      <c r="A190" s="5" t="s">
        <v>233</v>
      </c>
    </row>
    <row r="191" spans="1:1" hidden="1" x14ac:dyDescent="0.25">
      <c r="A191" s="5" t="s">
        <v>234</v>
      </c>
    </row>
    <row r="192" spans="1:1" hidden="1" x14ac:dyDescent="0.25">
      <c r="A192" s="5" t="s">
        <v>235</v>
      </c>
    </row>
    <row r="193" spans="1:1" hidden="1" x14ac:dyDescent="0.25">
      <c r="A193" s="5" t="s">
        <v>236</v>
      </c>
    </row>
    <row r="194" spans="1:1" hidden="1" x14ac:dyDescent="0.25">
      <c r="A194" s="5" t="s">
        <v>237</v>
      </c>
    </row>
    <row r="195" spans="1:1" hidden="1" x14ac:dyDescent="0.25">
      <c r="A195" s="5" t="s">
        <v>238</v>
      </c>
    </row>
    <row r="196" spans="1:1" hidden="1" x14ac:dyDescent="0.25">
      <c r="A196" s="5" t="s">
        <v>239</v>
      </c>
    </row>
    <row r="197" spans="1:1" hidden="1" x14ac:dyDescent="0.25">
      <c r="A197" s="5" t="s">
        <v>240</v>
      </c>
    </row>
    <row r="198" spans="1:1" hidden="1" x14ac:dyDescent="0.25">
      <c r="A198" s="5" t="s">
        <v>241</v>
      </c>
    </row>
    <row r="199" spans="1:1" hidden="1" x14ac:dyDescent="0.25">
      <c r="A199" s="5" t="s">
        <v>242</v>
      </c>
    </row>
    <row r="200" spans="1:1" hidden="1" x14ac:dyDescent="0.25">
      <c r="A200" s="5" t="s">
        <v>243</v>
      </c>
    </row>
    <row r="201" spans="1:1" hidden="1" x14ac:dyDescent="0.25">
      <c r="A201" s="5" t="s">
        <v>244</v>
      </c>
    </row>
    <row r="202" spans="1:1" hidden="1" x14ac:dyDescent="0.25">
      <c r="A202" s="5" t="s">
        <v>245</v>
      </c>
    </row>
    <row r="203" spans="1:1" hidden="1" x14ac:dyDescent="0.25">
      <c r="A203" s="5" t="s">
        <v>246</v>
      </c>
    </row>
    <row r="204" spans="1:1" hidden="1" x14ac:dyDescent="0.25">
      <c r="A204" s="5" t="s">
        <v>247</v>
      </c>
    </row>
    <row r="205" spans="1:1" hidden="1" x14ac:dyDescent="0.25">
      <c r="A205" s="5" t="s">
        <v>248</v>
      </c>
    </row>
    <row r="206" spans="1:1" hidden="1" x14ac:dyDescent="0.25">
      <c r="A206" s="5" t="s">
        <v>249</v>
      </c>
    </row>
    <row r="207" spans="1:1" hidden="1" x14ac:dyDescent="0.25">
      <c r="A207" s="5" t="s">
        <v>250</v>
      </c>
    </row>
    <row r="208" spans="1:1" hidden="1" x14ac:dyDescent="0.25">
      <c r="A208" s="5" t="s">
        <v>251</v>
      </c>
    </row>
    <row r="209" spans="1:1" hidden="1" x14ac:dyDescent="0.25">
      <c r="A209" s="5" t="s">
        <v>252</v>
      </c>
    </row>
    <row r="210" spans="1:1" hidden="1" x14ac:dyDescent="0.25">
      <c r="A210" s="5" t="s">
        <v>253</v>
      </c>
    </row>
    <row r="211" spans="1:1" hidden="1" x14ac:dyDescent="0.25">
      <c r="A211" s="5" t="s">
        <v>254</v>
      </c>
    </row>
    <row r="212" spans="1:1" hidden="1" x14ac:dyDescent="0.25">
      <c r="A212" s="5" t="s">
        <v>255</v>
      </c>
    </row>
    <row r="213" spans="1:1" hidden="1" x14ac:dyDescent="0.25">
      <c r="A213" s="5" t="s">
        <v>256</v>
      </c>
    </row>
    <row r="214" spans="1:1" hidden="1" x14ac:dyDescent="0.25">
      <c r="A214" s="5" t="s">
        <v>257</v>
      </c>
    </row>
    <row r="215" spans="1:1" hidden="1" x14ac:dyDescent="0.25">
      <c r="A215" s="5" t="s">
        <v>258</v>
      </c>
    </row>
    <row r="216" spans="1:1" hidden="1" x14ac:dyDescent="0.25">
      <c r="A216" s="5" t="s">
        <v>259</v>
      </c>
    </row>
    <row r="217" spans="1:1" hidden="1" x14ac:dyDescent="0.25">
      <c r="A217" s="5" t="s">
        <v>260</v>
      </c>
    </row>
    <row r="218" spans="1:1" hidden="1" x14ac:dyDescent="0.25">
      <c r="A218" s="5" t="s">
        <v>261</v>
      </c>
    </row>
    <row r="219" spans="1:1" hidden="1" x14ac:dyDescent="0.25">
      <c r="A219" s="5" t="s">
        <v>262</v>
      </c>
    </row>
    <row r="220" spans="1:1" hidden="1" x14ac:dyDescent="0.25">
      <c r="A220" s="5" t="s">
        <v>263</v>
      </c>
    </row>
    <row r="221" spans="1:1" hidden="1" x14ac:dyDescent="0.25">
      <c r="A221" s="5" t="s">
        <v>264</v>
      </c>
    </row>
    <row r="222" spans="1:1" hidden="1" x14ac:dyDescent="0.25">
      <c r="A222" s="5" t="s">
        <v>265</v>
      </c>
    </row>
    <row r="223" spans="1:1" hidden="1" x14ac:dyDescent="0.25">
      <c r="A223" s="5" t="s">
        <v>266</v>
      </c>
    </row>
    <row r="224" spans="1:1" hidden="1" x14ac:dyDescent="0.25">
      <c r="A224" s="5" t="s">
        <v>267</v>
      </c>
    </row>
    <row r="225" spans="1:1" hidden="1" x14ac:dyDescent="0.25">
      <c r="A225" s="5" t="s">
        <v>268</v>
      </c>
    </row>
    <row r="226" spans="1:1" hidden="1" x14ac:dyDescent="0.25">
      <c r="A226" s="5" t="s">
        <v>269</v>
      </c>
    </row>
    <row r="227" spans="1:1" hidden="1" x14ac:dyDescent="0.25">
      <c r="A227" s="5" t="s">
        <v>270</v>
      </c>
    </row>
    <row r="228" spans="1:1" hidden="1" x14ac:dyDescent="0.25">
      <c r="A228" s="5" t="s">
        <v>271</v>
      </c>
    </row>
    <row r="229" spans="1:1" hidden="1" x14ac:dyDescent="0.25">
      <c r="A229" s="5" t="s">
        <v>272</v>
      </c>
    </row>
    <row r="230" spans="1:1" hidden="1" x14ac:dyDescent="0.25">
      <c r="A230" s="5" t="s">
        <v>273</v>
      </c>
    </row>
    <row r="231" spans="1:1" hidden="1" x14ac:dyDescent="0.25">
      <c r="A231" s="5" t="s">
        <v>274</v>
      </c>
    </row>
    <row r="232" spans="1:1" hidden="1" x14ac:dyDescent="0.25">
      <c r="A232" s="5" t="s">
        <v>275</v>
      </c>
    </row>
    <row r="233" spans="1:1" hidden="1" x14ac:dyDescent="0.25">
      <c r="A233" s="5" t="s">
        <v>276</v>
      </c>
    </row>
    <row r="234" spans="1:1" hidden="1" x14ac:dyDescent="0.25">
      <c r="A234" s="5" t="s">
        <v>277</v>
      </c>
    </row>
    <row r="235" spans="1:1" hidden="1" x14ac:dyDescent="0.25">
      <c r="A235" s="5" t="s">
        <v>278</v>
      </c>
    </row>
    <row r="236" spans="1:1" hidden="1" x14ac:dyDescent="0.25">
      <c r="A236" s="5" t="s">
        <v>279</v>
      </c>
    </row>
    <row r="237" spans="1:1" hidden="1" x14ac:dyDescent="0.25">
      <c r="A237" s="5" t="s">
        <v>280</v>
      </c>
    </row>
    <row r="238" spans="1:1" hidden="1" x14ac:dyDescent="0.25">
      <c r="A238" s="5" t="s">
        <v>281</v>
      </c>
    </row>
    <row r="239" spans="1:1" hidden="1" x14ac:dyDescent="0.25">
      <c r="A239" s="5" t="s">
        <v>282</v>
      </c>
    </row>
    <row r="240" spans="1:1" hidden="1" x14ac:dyDescent="0.25">
      <c r="A240" s="5" t="s">
        <v>283</v>
      </c>
    </row>
    <row r="241" spans="1:1" hidden="1" x14ac:dyDescent="0.25">
      <c r="A241" s="5" t="s">
        <v>284</v>
      </c>
    </row>
    <row r="242" spans="1:1" hidden="1" x14ac:dyDescent="0.25">
      <c r="A242" s="5" t="s">
        <v>285</v>
      </c>
    </row>
    <row r="243" spans="1:1" hidden="1" x14ac:dyDescent="0.25">
      <c r="A243" s="5" t="s">
        <v>286</v>
      </c>
    </row>
    <row r="244" spans="1:1" hidden="1" x14ac:dyDescent="0.25">
      <c r="A244" s="5" t="s">
        <v>287</v>
      </c>
    </row>
    <row r="245" spans="1:1" hidden="1" x14ac:dyDescent="0.25">
      <c r="A245" s="5" t="s">
        <v>288</v>
      </c>
    </row>
    <row r="246" spans="1:1" hidden="1" x14ac:dyDescent="0.25">
      <c r="A246" s="5" t="s">
        <v>289</v>
      </c>
    </row>
    <row r="247" spans="1:1" hidden="1" x14ac:dyDescent="0.25">
      <c r="A247" s="5" t="s">
        <v>290</v>
      </c>
    </row>
    <row r="248" spans="1:1" hidden="1" x14ac:dyDescent="0.25">
      <c r="A248" s="5" t="s">
        <v>291</v>
      </c>
    </row>
    <row r="249" spans="1:1" hidden="1" x14ac:dyDescent="0.25">
      <c r="A249" s="5" t="s">
        <v>292</v>
      </c>
    </row>
    <row r="250" spans="1:1" hidden="1" x14ac:dyDescent="0.25">
      <c r="A250" s="5" t="s">
        <v>293</v>
      </c>
    </row>
    <row r="251" spans="1:1" hidden="1" x14ac:dyDescent="0.25">
      <c r="A251" s="5" t="s">
        <v>294</v>
      </c>
    </row>
    <row r="252" spans="1:1" hidden="1" x14ac:dyDescent="0.25">
      <c r="A252" s="5" t="s">
        <v>295</v>
      </c>
    </row>
    <row r="253" spans="1:1" hidden="1" x14ac:dyDescent="0.25">
      <c r="A253" s="5" t="s">
        <v>296</v>
      </c>
    </row>
    <row r="254" spans="1:1" hidden="1" x14ac:dyDescent="0.25">
      <c r="A254" s="5" t="s">
        <v>297</v>
      </c>
    </row>
    <row r="255" spans="1:1" hidden="1" x14ac:dyDescent="0.25">
      <c r="A255" s="5" t="s">
        <v>298</v>
      </c>
    </row>
    <row r="256" spans="1:1" hidden="1" x14ac:dyDescent="0.25">
      <c r="A256" s="5" t="s">
        <v>299</v>
      </c>
    </row>
    <row r="257" spans="1:1" hidden="1" x14ac:dyDescent="0.25">
      <c r="A257" s="5" t="s">
        <v>300</v>
      </c>
    </row>
    <row r="258" spans="1:1" hidden="1" x14ac:dyDescent="0.25">
      <c r="A258" s="5" t="s">
        <v>301</v>
      </c>
    </row>
    <row r="259" spans="1:1" hidden="1" x14ac:dyDescent="0.25">
      <c r="A259" s="5" t="s">
        <v>302</v>
      </c>
    </row>
    <row r="260" spans="1:1" hidden="1" x14ac:dyDescent="0.25">
      <c r="A260" s="5" t="s">
        <v>303</v>
      </c>
    </row>
    <row r="261" spans="1:1" hidden="1" x14ac:dyDescent="0.25">
      <c r="A261" s="5" t="s">
        <v>304</v>
      </c>
    </row>
    <row r="262" spans="1:1" hidden="1" x14ac:dyDescent="0.25">
      <c r="A262" s="5" t="s">
        <v>305</v>
      </c>
    </row>
    <row r="263" spans="1:1" hidden="1" x14ac:dyDescent="0.25">
      <c r="A263" s="5" t="s">
        <v>306</v>
      </c>
    </row>
    <row r="264" spans="1:1" hidden="1" x14ac:dyDescent="0.25">
      <c r="A264" s="5" t="s">
        <v>307</v>
      </c>
    </row>
    <row r="265" spans="1:1" hidden="1" x14ac:dyDescent="0.25">
      <c r="A265" s="5" t="s">
        <v>308</v>
      </c>
    </row>
    <row r="266" spans="1:1" hidden="1" x14ac:dyDescent="0.25">
      <c r="A266" s="5" t="s">
        <v>326</v>
      </c>
    </row>
    <row r="267" spans="1:1" hidden="1" x14ac:dyDescent="0.25">
      <c r="A267" s="5" t="s">
        <v>327</v>
      </c>
    </row>
    <row r="268" spans="1:1" hidden="1" x14ac:dyDescent="0.25">
      <c r="A268" s="5" t="s">
        <v>328</v>
      </c>
    </row>
    <row r="269" spans="1:1" hidden="1" x14ac:dyDescent="0.25">
      <c r="A269" s="5" t="s">
        <v>329</v>
      </c>
    </row>
    <row r="270" spans="1:1" hidden="1" x14ac:dyDescent="0.25">
      <c r="A270" s="5" t="s">
        <v>330</v>
      </c>
    </row>
    <row r="271" spans="1:1" hidden="1" x14ac:dyDescent="0.25">
      <c r="A271" s="5" t="s">
        <v>331</v>
      </c>
    </row>
    <row r="272" spans="1:1" hidden="1" x14ac:dyDescent="0.25">
      <c r="A272" s="5" t="s">
        <v>332</v>
      </c>
    </row>
    <row r="273" spans="1:1" hidden="1" x14ac:dyDescent="0.25">
      <c r="A273" s="5" t="s">
        <v>333</v>
      </c>
    </row>
    <row r="274" spans="1:1" hidden="1" x14ac:dyDescent="0.25">
      <c r="A274" s="5" t="s">
        <v>334</v>
      </c>
    </row>
    <row r="275" spans="1:1" hidden="1" x14ac:dyDescent="0.25">
      <c r="A275" s="5" t="s">
        <v>335</v>
      </c>
    </row>
    <row r="276" spans="1:1" hidden="1" x14ac:dyDescent="0.25">
      <c r="A276" s="5" t="s">
        <v>336</v>
      </c>
    </row>
    <row r="277" spans="1:1" hidden="1" x14ac:dyDescent="0.25">
      <c r="A277" s="5" t="s">
        <v>337</v>
      </c>
    </row>
    <row r="278" spans="1:1" hidden="1" x14ac:dyDescent="0.25">
      <c r="A278" s="5" t="s">
        <v>338</v>
      </c>
    </row>
    <row r="279" spans="1:1" hidden="1" x14ac:dyDescent="0.25">
      <c r="A279" s="5" t="s">
        <v>339</v>
      </c>
    </row>
    <row r="280" spans="1:1" hidden="1" x14ac:dyDescent="0.25">
      <c r="A280" s="5" t="s">
        <v>340</v>
      </c>
    </row>
    <row r="281" spans="1:1" hidden="1" x14ac:dyDescent="0.25">
      <c r="A281" s="5" t="s">
        <v>341</v>
      </c>
    </row>
    <row r="282" spans="1:1" hidden="1" x14ac:dyDescent="0.25">
      <c r="A282" s="5" t="s">
        <v>342</v>
      </c>
    </row>
    <row r="283" spans="1:1" hidden="1" x14ac:dyDescent="0.25">
      <c r="A283" s="5" t="s">
        <v>343</v>
      </c>
    </row>
    <row r="284" spans="1:1" hidden="1" x14ac:dyDescent="0.25">
      <c r="A284" s="5" t="s">
        <v>344</v>
      </c>
    </row>
    <row r="285" spans="1:1" hidden="1" x14ac:dyDescent="0.25">
      <c r="A285" s="5" t="s">
        <v>345</v>
      </c>
    </row>
    <row r="286" spans="1:1" hidden="1" x14ac:dyDescent="0.25">
      <c r="A286" s="5" t="s">
        <v>346</v>
      </c>
    </row>
    <row r="287" spans="1:1" hidden="1" x14ac:dyDescent="0.25">
      <c r="A287" s="5" t="s">
        <v>347</v>
      </c>
    </row>
    <row r="288" spans="1:1" hidden="1" x14ac:dyDescent="0.25">
      <c r="A288" s="5" t="s">
        <v>348</v>
      </c>
    </row>
    <row r="289" spans="1:1" hidden="1" x14ac:dyDescent="0.25">
      <c r="A289" s="5" t="s">
        <v>349</v>
      </c>
    </row>
    <row r="290" spans="1:1" hidden="1" x14ac:dyDescent="0.25">
      <c r="A290" s="5" t="s">
        <v>350</v>
      </c>
    </row>
    <row r="291" spans="1:1" hidden="1" x14ac:dyDescent="0.25">
      <c r="A291" s="5" t="s">
        <v>351</v>
      </c>
    </row>
    <row r="292" spans="1:1" hidden="1" x14ac:dyDescent="0.25">
      <c r="A292" s="5" t="s">
        <v>352</v>
      </c>
    </row>
    <row r="293" spans="1:1" hidden="1" x14ac:dyDescent="0.25">
      <c r="A293" s="5" t="s">
        <v>353</v>
      </c>
    </row>
    <row r="294" spans="1:1" hidden="1" x14ac:dyDescent="0.25">
      <c r="A294" s="5" t="s">
        <v>354</v>
      </c>
    </row>
    <row r="295" spans="1:1" hidden="1" x14ac:dyDescent="0.25">
      <c r="A295" s="5" t="s">
        <v>355</v>
      </c>
    </row>
    <row r="296" spans="1:1" hidden="1" x14ac:dyDescent="0.25">
      <c r="A296" s="5" t="s">
        <v>356</v>
      </c>
    </row>
    <row r="297" spans="1:1" hidden="1" x14ac:dyDescent="0.25">
      <c r="A297" s="5" t="s">
        <v>357</v>
      </c>
    </row>
    <row r="298" spans="1:1" hidden="1" x14ac:dyDescent="0.25">
      <c r="A298" s="5" t="s">
        <v>358</v>
      </c>
    </row>
    <row r="299" spans="1:1" hidden="1" x14ac:dyDescent="0.25">
      <c r="A299" s="5" t="s">
        <v>359</v>
      </c>
    </row>
    <row r="300" spans="1:1" hidden="1" x14ac:dyDescent="0.25">
      <c r="A300" s="5" t="s">
        <v>360</v>
      </c>
    </row>
    <row r="301" spans="1:1" hidden="1" x14ac:dyDescent="0.25">
      <c r="A301" s="5" t="s">
        <v>361</v>
      </c>
    </row>
    <row r="302" spans="1:1" hidden="1" x14ac:dyDescent="0.25">
      <c r="A302" s="5" t="s">
        <v>362</v>
      </c>
    </row>
    <row r="303" spans="1:1" hidden="1" x14ac:dyDescent="0.25">
      <c r="A303" s="5" t="s">
        <v>363</v>
      </c>
    </row>
    <row r="304" spans="1:1" hidden="1" x14ac:dyDescent="0.25">
      <c r="A304" s="5" t="s">
        <v>364</v>
      </c>
    </row>
    <row r="305" spans="1:1" hidden="1" x14ac:dyDescent="0.25">
      <c r="A305" s="5" t="s">
        <v>365</v>
      </c>
    </row>
    <row r="306" spans="1:1" hidden="1" x14ac:dyDescent="0.25">
      <c r="A306" s="5" t="s">
        <v>366</v>
      </c>
    </row>
    <row r="307" spans="1:1" hidden="1" x14ac:dyDescent="0.25">
      <c r="A307" s="5" t="s">
        <v>367</v>
      </c>
    </row>
    <row r="308" spans="1:1" hidden="1" x14ac:dyDescent="0.25">
      <c r="A308" s="5" t="s">
        <v>368</v>
      </c>
    </row>
    <row r="309" spans="1:1" hidden="1" x14ac:dyDescent="0.25">
      <c r="A309" s="5" t="s">
        <v>369</v>
      </c>
    </row>
    <row r="310" spans="1:1" hidden="1" x14ac:dyDescent="0.25">
      <c r="A310" s="5" t="s">
        <v>370</v>
      </c>
    </row>
    <row r="311" spans="1:1" hidden="1" x14ac:dyDescent="0.25">
      <c r="A311" s="5" t="s">
        <v>371</v>
      </c>
    </row>
    <row r="312" spans="1:1" hidden="1" x14ac:dyDescent="0.25">
      <c r="A312" s="5" t="s">
        <v>372</v>
      </c>
    </row>
    <row r="313" spans="1:1" hidden="1" x14ac:dyDescent="0.25">
      <c r="A313" s="5" t="s">
        <v>373</v>
      </c>
    </row>
    <row r="314" spans="1:1" hidden="1" x14ac:dyDescent="0.25">
      <c r="A314" s="5" t="s">
        <v>374</v>
      </c>
    </row>
    <row r="315" spans="1:1" hidden="1" x14ac:dyDescent="0.25">
      <c r="A315" s="5" t="s">
        <v>375</v>
      </c>
    </row>
    <row r="316" spans="1:1" hidden="1" x14ac:dyDescent="0.25">
      <c r="A316" s="5" t="s">
        <v>376</v>
      </c>
    </row>
    <row r="317" spans="1:1" hidden="1" x14ac:dyDescent="0.25">
      <c r="A317" s="5" t="s">
        <v>377</v>
      </c>
    </row>
    <row r="318" spans="1:1" hidden="1" x14ac:dyDescent="0.25">
      <c r="A318" s="5" t="s">
        <v>378</v>
      </c>
    </row>
    <row r="319" spans="1:1" hidden="1" x14ac:dyDescent="0.25">
      <c r="A319" s="5" t="s">
        <v>379</v>
      </c>
    </row>
    <row r="320" spans="1:1" hidden="1" x14ac:dyDescent="0.25">
      <c r="A320" s="5" t="s">
        <v>380</v>
      </c>
    </row>
    <row r="321" spans="1:1" hidden="1" x14ac:dyDescent="0.25">
      <c r="A321" s="5" t="s">
        <v>381</v>
      </c>
    </row>
    <row r="322" spans="1:1" hidden="1" x14ac:dyDescent="0.25">
      <c r="A322" s="5" t="s">
        <v>382</v>
      </c>
    </row>
    <row r="323" spans="1:1" hidden="1" x14ac:dyDescent="0.25">
      <c r="A323" s="5" t="s">
        <v>383</v>
      </c>
    </row>
    <row r="324" spans="1:1" hidden="1" x14ac:dyDescent="0.25">
      <c r="A324" s="5" t="s">
        <v>384</v>
      </c>
    </row>
    <row r="325" spans="1:1" hidden="1" x14ac:dyDescent="0.25">
      <c r="A325" s="5" t="s">
        <v>385</v>
      </c>
    </row>
    <row r="326" spans="1:1" hidden="1" x14ac:dyDescent="0.25">
      <c r="A326" s="5" t="s">
        <v>386</v>
      </c>
    </row>
    <row r="327" spans="1:1" hidden="1" x14ac:dyDescent="0.25">
      <c r="A327" s="5" t="s">
        <v>387</v>
      </c>
    </row>
    <row r="328" spans="1:1" hidden="1" x14ac:dyDescent="0.25">
      <c r="A328" s="5" t="s">
        <v>388</v>
      </c>
    </row>
    <row r="329" spans="1:1" hidden="1" x14ac:dyDescent="0.25">
      <c r="A329" s="5" t="s">
        <v>389</v>
      </c>
    </row>
    <row r="330" spans="1:1" hidden="1" x14ac:dyDescent="0.25">
      <c r="A330" s="5" t="s">
        <v>390</v>
      </c>
    </row>
    <row r="331" spans="1:1" hidden="1" x14ac:dyDescent="0.25">
      <c r="A331" s="5" t="s">
        <v>391</v>
      </c>
    </row>
    <row r="332" spans="1:1" hidden="1" x14ac:dyDescent="0.25">
      <c r="A332" s="5" t="s">
        <v>392</v>
      </c>
    </row>
    <row r="333" spans="1:1" hidden="1" x14ac:dyDescent="0.25">
      <c r="A333" s="5" t="s">
        <v>393</v>
      </c>
    </row>
    <row r="334" spans="1:1" hidden="1" x14ac:dyDescent="0.25">
      <c r="A334" s="5" t="s">
        <v>394</v>
      </c>
    </row>
    <row r="335" spans="1:1" hidden="1" x14ac:dyDescent="0.25">
      <c r="A335" s="5" t="s">
        <v>395</v>
      </c>
    </row>
    <row r="336" spans="1:1" hidden="1" x14ac:dyDescent="0.25">
      <c r="A336" s="5" t="s">
        <v>396</v>
      </c>
    </row>
    <row r="337" spans="1:1" hidden="1" x14ac:dyDescent="0.25">
      <c r="A337" s="5" t="s">
        <v>397</v>
      </c>
    </row>
    <row r="338" spans="1:1" hidden="1" x14ac:dyDescent="0.25">
      <c r="A338" s="5" t="s">
        <v>398</v>
      </c>
    </row>
    <row r="339" spans="1:1" hidden="1" x14ac:dyDescent="0.25">
      <c r="A339" s="5" t="s">
        <v>399</v>
      </c>
    </row>
    <row r="340" spans="1:1" hidden="1" x14ac:dyDescent="0.25">
      <c r="A340" s="5" t="s">
        <v>400</v>
      </c>
    </row>
    <row r="341" spans="1:1" hidden="1" x14ac:dyDescent="0.25">
      <c r="A341" s="5" t="s">
        <v>401</v>
      </c>
    </row>
    <row r="342" spans="1:1" hidden="1" x14ac:dyDescent="0.25">
      <c r="A342" s="5" t="s">
        <v>402</v>
      </c>
    </row>
    <row r="343" spans="1:1" hidden="1" x14ac:dyDescent="0.25">
      <c r="A343" s="5" t="s">
        <v>403</v>
      </c>
    </row>
    <row r="344" spans="1:1" hidden="1" x14ac:dyDescent="0.25">
      <c r="A344" s="5" t="s">
        <v>404</v>
      </c>
    </row>
    <row r="345" spans="1:1" hidden="1" x14ac:dyDescent="0.25">
      <c r="A345" s="5" t="s">
        <v>405</v>
      </c>
    </row>
    <row r="346" spans="1:1" hidden="1" x14ac:dyDescent="0.25">
      <c r="A346" s="5" t="s">
        <v>406</v>
      </c>
    </row>
    <row r="347" spans="1:1" hidden="1" x14ac:dyDescent="0.25">
      <c r="A347" s="5" t="s">
        <v>407</v>
      </c>
    </row>
    <row r="348" spans="1:1" hidden="1" x14ac:dyDescent="0.25">
      <c r="A348" s="5" t="s">
        <v>408</v>
      </c>
    </row>
    <row r="349" spans="1:1" hidden="1" x14ac:dyDescent="0.25">
      <c r="A349" s="5" t="s">
        <v>409</v>
      </c>
    </row>
    <row r="350" spans="1:1" hidden="1" x14ac:dyDescent="0.25">
      <c r="A350" s="5" t="s">
        <v>410</v>
      </c>
    </row>
    <row r="351" spans="1:1" hidden="1" x14ac:dyDescent="0.25">
      <c r="A351" s="5" t="s">
        <v>411</v>
      </c>
    </row>
    <row r="352" spans="1:1" hidden="1" x14ac:dyDescent="0.25">
      <c r="A352" s="5" t="s">
        <v>412</v>
      </c>
    </row>
    <row r="353" spans="1:1" hidden="1" x14ac:dyDescent="0.25">
      <c r="A353" s="5" t="s">
        <v>413</v>
      </c>
    </row>
    <row r="354" spans="1:1" hidden="1" x14ac:dyDescent="0.25">
      <c r="A354" s="5" t="s">
        <v>414</v>
      </c>
    </row>
    <row r="355" spans="1:1" hidden="1" x14ac:dyDescent="0.25">
      <c r="A355" s="5" t="s">
        <v>415</v>
      </c>
    </row>
    <row r="356" spans="1:1" hidden="1" x14ac:dyDescent="0.25">
      <c r="A356" s="5" t="s">
        <v>416</v>
      </c>
    </row>
    <row r="357" spans="1:1" hidden="1" x14ac:dyDescent="0.25">
      <c r="A357" s="5" t="s">
        <v>417</v>
      </c>
    </row>
    <row r="358" spans="1:1" hidden="1" x14ac:dyDescent="0.25">
      <c r="A358" s="5" t="s">
        <v>418</v>
      </c>
    </row>
    <row r="359" spans="1:1" hidden="1" x14ac:dyDescent="0.25">
      <c r="A359" s="5" t="s">
        <v>419</v>
      </c>
    </row>
    <row r="360" spans="1:1" hidden="1" x14ac:dyDescent="0.25">
      <c r="A360" s="5" t="s">
        <v>420</v>
      </c>
    </row>
    <row r="361" spans="1:1" hidden="1" x14ac:dyDescent="0.25">
      <c r="A361" s="5" t="s">
        <v>421</v>
      </c>
    </row>
    <row r="362" spans="1:1" hidden="1" x14ac:dyDescent="0.25">
      <c r="A362" s="5" t="s">
        <v>422</v>
      </c>
    </row>
    <row r="363" spans="1:1" hidden="1" x14ac:dyDescent="0.25">
      <c r="A363" s="5" t="s">
        <v>423</v>
      </c>
    </row>
    <row r="364" spans="1:1" hidden="1" x14ac:dyDescent="0.25">
      <c r="A364" s="5" t="s">
        <v>424</v>
      </c>
    </row>
    <row r="365" spans="1:1" hidden="1" x14ac:dyDescent="0.25">
      <c r="A365" s="5" t="s">
        <v>425</v>
      </c>
    </row>
    <row r="366" spans="1:1" hidden="1" x14ac:dyDescent="0.25">
      <c r="A366" s="5" t="s">
        <v>426</v>
      </c>
    </row>
    <row r="367" spans="1:1" hidden="1" x14ac:dyDescent="0.25">
      <c r="A367" s="5" t="s">
        <v>427</v>
      </c>
    </row>
    <row r="368" spans="1:1" hidden="1" x14ac:dyDescent="0.25">
      <c r="A368" s="5" t="s">
        <v>428</v>
      </c>
    </row>
    <row r="369" spans="1:1" hidden="1" x14ac:dyDescent="0.25">
      <c r="A369" s="5" t="s">
        <v>429</v>
      </c>
    </row>
    <row r="370" spans="1:1" hidden="1" x14ac:dyDescent="0.25">
      <c r="A370" s="5" t="s">
        <v>430</v>
      </c>
    </row>
    <row r="371" spans="1:1" hidden="1" x14ac:dyDescent="0.25">
      <c r="A371" s="5" t="s">
        <v>431</v>
      </c>
    </row>
    <row r="372" spans="1:1" hidden="1" x14ac:dyDescent="0.25">
      <c r="A372" s="5" t="s">
        <v>432</v>
      </c>
    </row>
    <row r="373" spans="1:1" hidden="1" x14ac:dyDescent="0.25">
      <c r="A373" s="5" t="s">
        <v>433</v>
      </c>
    </row>
    <row r="374" spans="1:1" hidden="1" x14ac:dyDescent="0.25">
      <c r="A374" s="5" t="s">
        <v>434</v>
      </c>
    </row>
    <row r="375" spans="1:1" hidden="1" x14ac:dyDescent="0.25">
      <c r="A375" s="5" t="s">
        <v>435</v>
      </c>
    </row>
    <row r="376" spans="1:1" hidden="1" x14ac:dyDescent="0.25">
      <c r="A376" s="5" t="s">
        <v>436</v>
      </c>
    </row>
    <row r="377" spans="1:1" hidden="1" x14ac:dyDescent="0.25">
      <c r="A377" s="5" t="s">
        <v>437</v>
      </c>
    </row>
    <row r="378" spans="1:1" hidden="1" x14ac:dyDescent="0.25">
      <c r="A378" s="5" t="s">
        <v>438</v>
      </c>
    </row>
    <row r="379" spans="1:1" hidden="1" x14ac:dyDescent="0.25">
      <c r="A379" s="5" t="s">
        <v>439</v>
      </c>
    </row>
    <row r="380" spans="1:1" hidden="1" x14ac:dyDescent="0.25">
      <c r="A380" s="5" t="s">
        <v>440</v>
      </c>
    </row>
    <row r="381" spans="1:1" hidden="1" x14ac:dyDescent="0.25">
      <c r="A381" s="5" t="s">
        <v>441</v>
      </c>
    </row>
    <row r="382" spans="1:1" hidden="1" x14ac:dyDescent="0.25">
      <c r="A382" s="5" t="s">
        <v>442</v>
      </c>
    </row>
    <row r="383" spans="1:1" hidden="1" x14ac:dyDescent="0.25">
      <c r="A383" s="5" t="s">
        <v>443</v>
      </c>
    </row>
    <row r="384" spans="1:1" hidden="1" x14ac:dyDescent="0.25">
      <c r="A384" s="5" t="s">
        <v>444</v>
      </c>
    </row>
    <row r="385" spans="1:1" hidden="1" x14ac:dyDescent="0.25">
      <c r="A385" s="5" t="s">
        <v>445</v>
      </c>
    </row>
    <row r="386" spans="1:1" hidden="1" x14ac:dyDescent="0.25">
      <c r="A386" s="5" t="s">
        <v>446</v>
      </c>
    </row>
    <row r="387" spans="1:1" hidden="1" x14ac:dyDescent="0.25">
      <c r="A387" s="5" t="s">
        <v>447</v>
      </c>
    </row>
    <row r="388" spans="1:1" hidden="1" x14ac:dyDescent="0.25">
      <c r="A388" s="5" t="s">
        <v>448</v>
      </c>
    </row>
    <row r="389" spans="1:1" hidden="1" x14ac:dyDescent="0.25">
      <c r="A389" s="5" t="s">
        <v>449</v>
      </c>
    </row>
    <row r="390" spans="1:1" hidden="1" x14ac:dyDescent="0.25">
      <c r="A390" s="5" t="s">
        <v>450</v>
      </c>
    </row>
    <row r="391" spans="1:1" hidden="1" x14ac:dyDescent="0.25">
      <c r="A391" s="5" t="s">
        <v>451</v>
      </c>
    </row>
    <row r="392" spans="1:1" hidden="1" x14ac:dyDescent="0.25">
      <c r="A392" s="5" t="s">
        <v>452</v>
      </c>
    </row>
    <row r="393" spans="1:1" hidden="1" x14ac:dyDescent="0.25">
      <c r="A393" s="5" t="s">
        <v>453</v>
      </c>
    </row>
    <row r="394" spans="1:1" hidden="1" x14ac:dyDescent="0.25">
      <c r="A394" s="5" t="s">
        <v>454</v>
      </c>
    </row>
    <row r="395" spans="1:1" hidden="1" x14ac:dyDescent="0.25">
      <c r="A395" s="5" t="s">
        <v>455</v>
      </c>
    </row>
    <row r="396" spans="1:1" hidden="1" x14ac:dyDescent="0.25">
      <c r="A396" s="5" t="s">
        <v>456</v>
      </c>
    </row>
    <row r="397" spans="1:1" hidden="1" x14ac:dyDescent="0.25">
      <c r="A397" s="5" t="s">
        <v>457</v>
      </c>
    </row>
    <row r="398" spans="1:1" hidden="1" x14ac:dyDescent="0.25">
      <c r="A398" s="5" t="s">
        <v>458</v>
      </c>
    </row>
    <row r="399" spans="1:1" hidden="1" x14ac:dyDescent="0.25">
      <c r="A399" s="5" t="s">
        <v>459</v>
      </c>
    </row>
    <row r="400" spans="1:1" hidden="1" x14ac:dyDescent="0.25">
      <c r="A400" s="5" t="s">
        <v>460</v>
      </c>
    </row>
    <row r="401" spans="1:1" hidden="1" x14ac:dyDescent="0.25">
      <c r="A401" s="5" t="s">
        <v>461</v>
      </c>
    </row>
    <row r="402" spans="1:1" hidden="1" x14ac:dyDescent="0.25">
      <c r="A402" s="5" t="s">
        <v>462</v>
      </c>
    </row>
    <row r="403" spans="1:1" hidden="1" x14ac:dyDescent="0.25">
      <c r="A403" s="5" t="s">
        <v>463</v>
      </c>
    </row>
    <row r="404" spans="1:1" hidden="1" x14ac:dyDescent="0.25">
      <c r="A404" s="5" t="s">
        <v>464</v>
      </c>
    </row>
    <row r="405" spans="1:1" hidden="1" x14ac:dyDescent="0.25">
      <c r="A405" s="5" t="s">
        <v>465</v>
      </c>
    </row>
    <row r="406" spans="1:1" hidden="1" x14ac:dyDescent="0.25">
      <c r="A406" s="5" t="s">
        <v>466</v>
      </c>
    </row>
    <row r="407" spans="1:1" hidden="1" x14ac:dyDescent="0.25">
      <c r="A407" s="5" t="s">
        <v>467</v>
      </c>
    </row>
    <row r="408" spans="1:1" hidden="1" x14ac:dyDescent="0.25">
      <c r="A408" s="5" t="s">
        <v>468</v>
      </c>
    </row>
    <row r="409" spans="1:1" hidden="1" x14ac:dyDescent="0.25">
      <c r="A409" s="5" t="s">
        <v>469</v>
      </c>
    </row>
    <row r="410" spans="1:1" hidden="1" x14ac:dyDescent="0.25">
      <c r="A410" s="5" t="s">
        <v>470</v>
      </c>
    </row>
    <row r="411" spans="1:1" hidden="1" x14ac:dyDescent="0.25">
      <c r="A411" s="5" t="s">
        <v>471</v>
      </c>
    </row>
    <row r="412" spans="1:1" hidden="1" x14ac:dyDescent="0.25">
      <c r="A412" s="5" t="s">
        <v>472</v>
      </c>
    </row>
    <row r="413" spans="1:1" hidden="1" x14ac:dyDescent="0.25">
      <c r="A413" s="5" t="s">
        <v>473</v>
      </c>
    </row>
    <row r="414" spans="1:1" hidden="1" x14ac:dyDescent="0.25">
      <c r="A414" s="5" t="s">
        <v>474</v>
      </c>
    </row>
    <row r="415" spans="1:1" hidden="1" x14ac:dyDescent="0.25">
      <c r="A415" s="5" t="s">
        <v>475</v>
      </c>
    </row>
    <row r="416" spans="1:1" hidden="1" x14ac:dyDescent="0.25">
      <c r="A416" s="5" t="s">
        <v>476</v>
      </c>
    </row>
    <row r="417" spans="1:1" hidden="1" x14ac:dyDescent="0.25">
      <c r="A417" s="5" t="s">
        <v>477</v>
      </c>
    </row>
    <row r="418" spans="1:1" hidden="1" x14ac:dyDescent="0.25">
      <c r="A418" s="5" t="s">
        <v>478</v>
      </c>
    </row>
    <row r="419" spans="1:1" hidden="1" x14ac:dyDescent="0.25">
      <c r="A419" s="5" t="s">
        <v>479</v>
      </c>
    </row>
    <row r="420" spans="1:1" hidden="1" x14ac:dyDescent="0.25">
      <c r="A420" s="5" t="s">
        <v>480</v>
      </c>
    </row>
    <row r="421" spans="1:1" hidden="1" x14ac:dyDescent="0.25">
      <c r="A421" s="5" t="s">
        <v>481</v>
      </c>
    </row>
    <row r="422" spans="1:1" hidden="1" x14ac:dyDescent="0.25">
      <c r="A422" s="5" t="s">
        <v>482</v>
      </c>
    </row>
    <row r="423" spans="1:1" hidden="1" x14ac:dyDescent="0.25">
      <c r="A423" s="5" t="s">
        <v>483</v>
      </c>
    </row>
    <row r="424" spans="1:1" hidden="1" x14ac:dyDescent="0.25">
      <c r="A424" s="5" t="s">
        <v>484</v>
      </c>
    </row>
    <row r="425" spans="1:1" hidden="1" x14ac:dyDescent="0.25">
      <c r="A425" s="5" t="s">
        <v>485</v>
      </c>
    </row>
    <row r="426" spans="1:1" hidden="1" x14ac:dyDescent="0.25">
      <c r="A426" s="5" t="s">
        <v>486</v>
      </c>
    </row>
    <row r="427" spans="1:1" hidden="1" x14ac:dyDescent="0.25">
      <c r="A427" s="5" t="s">
        <v>487</v>
      </c>
    </row>
    <row r="428" spans="1:1" hidden="1" x14ac:dyDescent="0.25">
      <c r="A428" s="5" t="s">
        <v>488</v>
      </c>
    </row>
    <row r="429" spans="1:1" hidden="1" x14ac:dyDescent="0.25">
      <c r="A429" s="5" t="s">
        <v>489</v>
      </c>
    </row>
    <row r="430" spans="1:1" hidden="1" x14ac:dyDescent="0.25">
      <c r="A430" s="5" t="s">
        <v>490</v>
      </c>
    </row>
    <row r="431" spans="1:1" hidden="1" x14ac:dyDescent="0.25">
      <c r="A431" s="5" t="s">
        <v>491</v>
      </c>
    </row>
    <row r="432" spans="1:1" hidden="1" x14ac:dyDescent="0.25">
      <c r="A432" s="5" t="s">
        <v>492</v>
      </c>
    </row>
    <row r="433" spans="1:1" hidden="1" x14ac:dyDescent="0.25">
      <c r="A433" s="5" t="s">
        <v>493</v>
      </c>
    </row>
    <row r="434" spans="1:1" hidden="1" x14ac:dyDescent="0.25">
      <c r="A434" s="5" t="s">
        <v>494</v>
      </c>
    </row>
    <row r="435" spans="1:1" hidden="1" x14ac:dyDescent="0.25">
      <c r="A435" s="5" t="s">
        <v>495</v>
      </c>
    </row>
    <row r="436" spans="1:1" hidden="1" x14ac:dyDescent="0.25">
      <c r="A436" s="5" t="s">
        <v>496</v>
      </c>
    </row>
    <row r="437" spans="1:1" hidden="1" x14ac:dyDescent="0.25">
      <c r="A437" s="5" t="s">
        <v>497</v>
      </c>
    </row>
    <row r="438" spans="1:1" hidden="1" x14ac:dyDescent="0.25">
      <c r="A438" s="5" t="s">
        <v>498</v>
      </c>
    </row>
    <row r="439" spans="1:1" hidden="1" x14ac:dyDescent="0.25">
      <c r="A439" s="5" t="s">
        <v>499</v>
      </c>
    </row>
    <row r="440" spans="1:1" hidden="1" x14ac:dyDescent="0.25">
      <c r="A440" s="5" t="s">
        <v>500</v>
      </c>
    </row>
    <row r="441" spans="1:1" hidden="1" x14ac:dyDescent="0.25">
      <c r="A441" s="5" t="s">
        <v>501</v>
      </c>
    </row>
    <row r="442" spans="1:1" hidden="1" x14ac:dyDescent="0.25">
      <c r="A442" s="5" t="s">
        <v>502</v>
      </c>
    </row>
    <row r="443" spans="1:1" hidden="1" x14ac:dyDescent="0.25">
      <c r="A443" s="5" t="s">
        <v>503</v>
      </c>
    </row>
    <row r="444" spans="1:1" hidden="1" x14ac:dyDescent="0.25">
      <c r="A444" s="5" t="s">
        <v>504</v>
      </c>
    </row>
    <row r="445" spans="1:1" hidden="1" x14ac:dyDescent="0.25">
      <c r="A445" s="5" t="s">
        <v>505</v>
      </c>
    </row>
    <row r="446" spans="1:1" hidden="1" x14ac:dyDescent="0.25">
      <c r="A446" s="5" t="s">
        <v>506</v>
      </c>
    </row>
    <row r="447" spans="1:1" hidden="1" x14ac:dyDescent="0.25">
      <c r="A447" s="5" t="s">
        <v>507</v>
      </c>
    </row>
    <row r="448" spans="1:1" hidden="1" x14ac:dyDescent="0.25">
      <c r="A448" s="5" t="s">
        <v>508</v>
      </c>
    </row>
    <row r="449" spans="1:1" hidden="1" x14ac:dyDescent="0.25">
      <c r="A449" s="5" t="s">
        <v>509</v>
      </c>
    </row>
    <row r="450" spans="1:1" hidden="1" x14ac:dyDescent="0.25">
      <c r="A450" s="5" t="s">
        <v>510</v>
      </c>
    </row>
    <row r="451" spans="1:1" hidden="1" x14ac:dyDescent="0.25">
      <c r="A451" s="5" t="s">
        <v>511</v>
      </c>
    </row>
    <row r="452" spans="1:1" hidden="1" x14ac:dyDescent="0.25">
      <c r="A452" s="5" t="s">
        <v>512</v>
      </c>
    </row>
    <row r="453" spans="1:1" hidden="1" x14ac:dyDescent="0.25">
      <c r="A453" s="5" t="s">
        <v>513</v>
      </c>
    </row>
    <row r="454" spans="1:1" hidden="1" x14ac:dyDescent="0.25">
      <c r="A454" s="5" t="s">
        <v>514</v>
      </c>
    </row>
    <row r="455" spans="1:1" hidden="1" x14ac:dyDescent="0.25">
      <c r="A455" s="5" t="s">
        <v>515</v>
      </c>
    </row>
    <row r="456" spans="1:1" hidden="1" x14ac:dyDescent="0.25">
      <c r="A456" s="5" t="s">
        <v>516</v>
      </c>
    </row>
    <row r="457" spans="1:1" hidden="1" x14ac:dyDescent="0.25">
      <c r="A457" s="5" t="s">
        <v>517</v>
      </c>
    </row>
    <row r="458" spans="1:1" hidden="1" x14ac:dyDescent="0.25">
      <c r="A458" s="5" t="s">
        <v>518</v>
      </c>
    </row>
    <row r="459" spans="1:1" hidden="1" x14ac:dyDescent="0.25">
      <c r="A459" s="5" t="s">
        <v>519</v>
      </c>
    </row>
    <row r="460" spans="1:1" hidden="1" x14ac:dyDescent="0.25">
      <c r="A460" s="5" t="s">
        <v>520</v>
      </c>
    </row>
    <row r="461" spans="1:1" hidden="1" x14ac:dyDescent="0.25">
      <c r="A461" s="5" t="s">
        <v>521</v>
      </c>
    </row>
    <row r="462" spans="1:1" hidden="1" x14ac:dyDescent="0.25">
      <c r="A462" s="5" t="s">
        <v>522</v>
      </c>
    </row>
    <row r="463" spans="1:1" hidden="1" x14ac:dyDescent="0.25">
      <c r="A463" s="5" t="s">
        <v>523</v>
      </c>
    </row>
    <row r="464" spans="1:1" hidden="1" x14ac:dyDescent="0.25">
      <c r="A464" s="5" t="s">
        <v>524</v>
      </c>
    </row>
    <row r="465" spans="1:1" hidden="1" x14ac:dyDescent="0.25">
      <c r="A465" s="5" t="s">
        <v>525</v>
      </c>
    </row>
    <row r="466" spans="1:1" hidden="1" x14ac:dyDescent="0.25">
      <c r="A466" s="5" t="s">
        <v>526</v>
      </c>
    </row>
    <row r="467" spans="1:1" hidden="1" x14ac:dyDescent="0.25">
      <c r="A467" s="5" t="s">
        <v>527</v>
      </c>
    </row>
    <row r="468" spans="1:1" hidden="1" x14ac:dyDescent="0.25">
      <c r="A468" s="5" t="s">
        <v>528</v>
      </c>
    </row>
    <row r="469" spans="1:1" hidden="1" x14ac:dyDescent="0.25">
      <c r="A469" s="5" t="s">
        <v>529</v>
      </c>
    </row>
    <row r="470" spans="1:1" hidden="1" x14ac:dyDescent="0.25">
      <c r="A470" s="5" t="s">
        <v>530</v>
      </c>
    </row>
    <row r="471" spans="1:1" hidden="1" x14ac:dyDescent="0.25">
      <c r="A471" s="5" t="s">
        <v>531</v>
      </c>
    </row>
    <row r="472" spans="1:1" hidden="1" x14ac:dyDescent="0.25">
      <c r="A472" s="5" t="s">
        <v>532</v>
      </c>
    </row>
    <row r="473" spans="1:1" hidden="1" x14ac:dyDescent="0.25">
      <c r="A473" s="5" t="s">
        <v>533</v>
      </c>
    </row>
    <row r="474" spans="1:1" hidden="1" x14ac:dyDescent="0.25">
      <c r="A474" s="5" t="s">
        <v>534</v>
      </c>
    </row>
    <row r="475" spans="1:1" hidden="1" x14ac:dyDescent="0.25">
      <c r="A475" s="5" t="s">
        <v>535</v>
      </c>
    </row>
    <row r="476" spans="1:1" hidden="1" x14ac:dyDescent="0.25">
      <c r="A476" s="5" t="s">
        <v>536</v>
      </c>
    </row>
    <row r="477" spans="1:1" hidden="1" x14ac:dyDescent="0.25">
      <c r="A477" s="5" t="s">
        <v>537</v>
      </c>
    </row>
    <row r="478" spans="1:1" hidden="1" x14ac:dyDescent="0.25">
      <c r="A478" s="5" t="s">
        <v>538</v>
      </c>
    </row>
    <row r="479" spans="1:1" hidden="1" x14ac:dyDescent="0.25">
      <c r="A479" s="5" t="s">
        <v>539</v>
      </c>
    </row>
    <row r="480" spans="1:1" hidden="1" x14ac:dyDescent="0.25">
      <c r="A480" s="5" t="s">
        <v>540</v>
      </c>
    </row>
    <row r="481" spans="1:1" hidden="1" x14ac:dyDescent="0.25">
      <c r="A481" s="5" t="s">
        <v>541</v>
      </c>
    </row>
    <row r="482" spans="1:1" hidden="1" x14ac:dyDescent="0.25">
      <c r="A482" s="5" t="s">
        <v>542</v>
      </c>
    </row>
    <row r="483" spans="1:1" hidden="1" x14ac:dyDescent="0.25">
      <c r="A483" s="5" t="s">
        <v>543</v>
      </c>
    </row>
    <row r="484" spans="1:1" hidden="1" x14ac:dyDescent="0.25">
      <c r="A484" s="5" t="s">
        <v>544</v>
      </c>
    </row>
    <row r="485" spans="1:1" hidden="1" x14ac:dyDescent="0.25">
      <c r="A485" s="5" t="s">
        <v>545</v>
      </c>
    </row>
    <row r="486" spans="1:1" hidden="1" x14ac:dyDescent="0.25">
      <c r="A486" s="5" t="s">
        <v>546</v>
      </c>
    </row>
    <row r="487" spans="1:1" hidden="1" x14ac:dyDescent="0.25">
      <c r="A487" s="5" t="s">
        <v>547</v>
      </c>
    </row>
    <row r="488" spans="1:1" hidden="1" x14ac:dyDescent="0.25">
      <c r="A488" s="5" t="s">
        <v>548</v>
      </c>
    </row>
    <row r="489" spans="1:1" hidden="1" x14ac:dyDescent="0.25">
      <c r="A489" s="5" t="s">
        <v>549</v>
      </c>
    </row>
    <row r="490" spans="1:1" hidden="1" x14ac:dyDescent="0.25">
      <c r="A490" s="5" t="s">
        <v>550</v>
      </c>
    </row>
    <row r="491" spans="1:1" hidden="1" x14ac:dyDescent="0.25">
      <c r="A491" s="5" t="s">
        <v>551</v>
      </c>
    </row>
    <row r="492" spans="1:1" hidden="1" x14ac:dyDescent="0.25">
      <c r="A492" s="5" t="s">
        <v>552</v>
      </c>
    </row>
    <row r="493" spans="1:1" hidden="1" x14ac:dyDescent="0.25">
      <c r="A493" s="5" t="s">
        <v>553</v>
      </c>
    </row>
    <row r="494" spans="1:1" hidden="1" x14ac:dyDescent="0.25">
      <c r="A494" s="5" t="s">
        <v>554</v>
      </c>
    </row>
    <row r="495" spans="1:1" hidden="1" x14ac:dyDescent="0.25">
      <c r="A495" s="5" t="s">
        <v>555</v>
      </c>
    </row>
    <row r="496" spans="1:1" hidden="1" x14ac:dyDescent="0.25">
      <c r="A496" s="5" t="s">
        <v>556</v>
      </c>
    </row>
    <row r="497" spans="1:1" hidden="1" x14ac:dyDescent="0.25">
      <c r="A497" s="5" t="s">
        <v>557</v>
      </c>
    </row>
    <row r="498" spans="1:1" hidden="1" x14ac:dyDescent="0.25">
      <c r="A498" s="5" t="s">
        <v>558</v>
      </c>
    </row>
    <row r="499" spans="1:1" hidden="1" x14ac:dyDescent="0.25">
      <c r="A499" s="5" t="s">
        <v>559</v>
      </c>
    </row>
    <row r="500" spans="1:1" hidden="1" x14ac:dyDescent="0.25">
      <c r="A500" s="5" t="s">
        <v>560</v>
      </c>
    </row>
    <row r="501" spans="1:1" hidden="1" x14ac:dyDescent="0.25">
      <c r="A501" s="5" t="s">
        <v>561</v>
      </c>
    </row>
    <row r="502" spans="1:1" hidden="1" x14ac:dyDescent="0.25">
      <c r="A502" s="5" t="s">
        <v>562</v>
      </c>
    </row>
    <row r="503" spans="1:1" hidden="1" x14ac:dyDescent="0.25">
      <c r="A503" s="5" t="s">
        <v>563</v>
      </c>
    </row>
    <row r="504" spans="1:1" hidden="1" x14ac:dyDescent="0.25">
      <c r="A504" s="5" t="s">
        <v>564</v>
      </c>
    </row>
    <row r="505" spans="1:1" hidden="1" x14ac:dyDescent="0.25">
      <c r="A505" s="5" t="s">
        <v>565</v>
      </c>
    </row>
    <row r="506" spans="1:1" hidden="1" x14ac:dyDescent="0.25"/>
    <row r="507" spans="1:1" hidden="1" x14ac:dyDescent="0.25"/>
    <row r="508" spans="1:1" hidden="1" x14ac:dyDescent="0.25"/>
    <row r="509" spans="1:1" hidden="1" x14ac:dyDescent="0.25"/>
    <row r="510" spans="1:1" hidden="1" x14ac:dyDescent="0.25"/>
    <row r="511" spans="1:1" hidden="1" x14ac:dyDescent="0.25"/>
  </sheetData>
  <sheetProtection algorithmName="SHA-512" hashValue="c/0xm1BjtWBGiX8jx1bM+n+UrAGQhBtwsFL+UT2Qsy2haQ+mJ68luFQXIfT84brR5PJi87Mb72rNUWuILMI7YA==" saltValue="2DwyvRB+hxBBXC7qCdFgJQ==" spinCount="100000" sheet="1" objects="1" scenarios="1" formatCells="0" autoFilter="0"/>
  <autoFilter ref="P5:Y67" xr:uid="{49A65476-BE6B-4ACE-A3DC-0D31F4AF5615}"/>
  <mergeCells count="14">
    <mergeCell ref="A1:XFD1"/>
    <mergeCell ref="G4:G5"/>
    <mergeCell ref="B4:B5"/>
    <mergeCell ref="C4:C5"/>
    <mergeCell ref="D4:D5"/>
    <mergeCell ref="E4:E5"/>
    <mergeCell ref="F4:F5"/>
    <mergeCell ref="O4:O5"/>
    <mergeCell ref="H4:H5"/>
    <mergeCell ref="L4:L5"/>
    <mergeCell ref="I4:I5"/>
    <mergeCell ref="J4:J5"/>
    <mergeCell ref="K4:K5"/>
    <mergeCell ref="M4:M5"/>
  </mergeCells>
  <conditionalFormatting sqref="C6:C67">
    <cfRule type="duplicateValues" dxfId="6" priority="5"/>
  </conditionalFormatting>
  <conditionalFormatting sqref="Q15:Q16">
    <cfRule type="duplicateValues" dxfId="5" priority="4"/>
  </conditionalFormatting>
  <conditionalFormatting sqref="Q26:Q27">
    <cfRule type="duplicateValues" dxfId="4" priority="3"/>
  </conditionalFormatting>
  <conditionalFormatting sqref="Q31">
    <cfRule type="duplicateValues" dxfId="3" priority="2"/>
  </conditionalFormatting>
  <conditionalFormatting sqref="Q39">
    <cfRule type="duplicateValues" dxfId="2" priority="1"/>
  </conditionalFormatting>
  <printOptions horizontalCentered="1"/>
  <pageMargins left="0.39370078740157483" right="0.39370078740157483" top="1.5748031496062993" bottom="0.39370078740157483" header="0.31496062992125984" footer="0.31496062992125984"/>
  <pageSetup paperSize="9" scale="95" fitToHeight="0" orientation="portrait" horizontalDpi="4294967294" verticalDpi="4294967294" r:id="rId1"/>
  <headerFooter>
    <oddHeader>&amp;L&amp;G&amp;R&amp;G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505"/>
  <sheetViews>
    <sheetView topLeftCell="O2" zoomScale="145" zoomScaleNormal="145" workbookViewId="0">
      <selection activeCell="W9" sqref="W9"/>
    </sheetView>
  </sheetViews>
  <sheetFormatPr defaultColWidth="0" defaultRowHeight="15" zeroHeight="1" outlineLevelCol="1" x14ac:dyDescent="0.25"/>
  <cols>
    <col min="1" max="1" width="3.5703125" hidden="1" customWidth="1" outlineLevel="1"/>
    <col min="2" max="2" width="11.5703125" hidden="1" customWidth="1" outlineLevel="1"/>
    <col min="3" max="3" width="21.7109375" hidden="1" customWidth="1" outlineLevel="1"/>
    <col min="4" max="11" width="0" hidden="1" customWidth="1" outlineLevel="1"/>
    <col min="12" max="12" width="11.28515625" hidden="1" customWidth="1" outlineLevel="1"/>
    <col min="13" max="13" width="0" hidden="1" customWidth="1" outlineLevel="1"/>
    <col min="14" max="14" width="4.140625" hidden="1" customWidth="1" outlineLevel="1"/>
    <col min="15" max="15" width="4.140625" customWidth="1" collapsed="1"/>
    <col min="16" max="16" width="13.42578125" customWidth="1"/>
    <col min="17" max="17" width="18.28515625" customWidth="1"/>
    <col min="18" max="18" width="7.28515625" bestFit="1" customWidth="1"/>
    <col min="19" max="19" width="8.28515625" bestFit="1" customWidth="1"/>
    <col min="20" max="20" width="7.42578125" bestFit="1" customWidth="1"/>
    <col min="21" max="21" width="7.140625" bestFit="1" customWidth="1"/>
    <col min="22" max="22" width="7.28515625" bestFit="1" customWidth="1"/>
    <col min="23" max="23" width="9.140625" customWidth="1"/>
    <col min="24" max="24" width="7.42578125" bestFit="1" customWidth="1"/>
    <col min="25" max="25" width="8.85546875" bestFit="1" customWidth="1"/>
    <col min="26" max="26" width="4.28515625" hidden="1"/>
    <col min="32" max="16384" width="9.140625" hidden="1"/>
  </cols>
  <sheetData>
    <row r="1" spans="1:31" ht="75.75" customHeight="1" x14ac:dyDescent="0.25"/>
    <row r="2" spans="1:31" ht="15" customHeight="1" x14ac:dyDescent="0.25"/>
    <row r="3" spans="1:31" x14ac:dyDescent="0.25">
      <c r="A3" s="17"/>
      <c r="B3" s="19" t="s">
        <v>29</v>
      </c>
      <c r="C3" s="19"/>
      <c r="D3" s="19"/>
      <c r="E3" s="18" t="s">
        <v>27</v>
      </c>
      <c r="F3" s="18"/>
      <c r="G3" s="18"/>
      <c r="H3" s="18"/>
      <c r="I3" s="18"/>
      <c r="J3" s="18"/>
      <c r="K3" s="18"/>
      <c r="L3" s="18"/>
      <c r="M3" s="18"/>
      <c r="N3" s="17"/>
      <c r="O3" s="19" t="s">
        <v>29</v>
      </c>
      <c r="P3" s="19"/>
      <c r="Q3" s="19"/>
      <c r="R3" s="15" t="s">
        <v>30</v>
      </c>
      <c r="S3" s="15"/>
      <c r="T3" s="14" t="s">
        <v>12</v>
      </c>
      <c r="U3" s="14"/>
      <c r="V3" s="14"/>
      <c r="W3" s="14"/>
      <c r="X3" s="14"/>
      <c r="Y3" s="14"/>
    </row>
    <row r="4" spans="1:31" ht="30.75" thickBot="1" x14ac:dyDescent="0.3">
      <c r="A4" s="5" t="s">
        <v>20</v>
      </c>
      <c r="B4" s="61" t="s">
        <v>14</v>
      </c>
      <c r="C4" s="61" t="s">
        <v>15</v>
      </c>
      <c r="D4" s="61" t="s">
        <v>16</v>
      </c>
      <c r="E4" s="59" t="s">
        <v>17</v>
      </c>
      <c r="F4" s="59" t="s">
        <v>0</v>
      </c>
      <c r="G4" s="59" t="s">
        <v>9</v>
      </c>
      <c r="H4" s="59" t="s">
        <v>6</v>
      </c>
      <c r="I4" s="59" t="s">
        <v>8</v>
      </c>
      <c r="J4" s="59" t="s">
        <v>2</v>
      </c>
      <c r="K4" s="59" t="s">
        <v>3</v>
      </c>
      <c r="L4" s="63" t="s">
        <v>32</v>
      </c>
      <c r="M4" s="59" t="s">
        <v>4</v>
      </c>
      <c r="N4" s="4"/>
      <c r="O4" s="61" t="s">
        <v>20</v>
      </c>
      <c r="P4" s="44"/>
      <c r="Q4" s="44" t="s">
        <v>28</v>
      </c>
      <c r="R4" s="6" t="s">
        <v>1</v>
      </c>
      <c r="S4" s="6" t="s">
        <v>0</v>
      </c>
      <c r="T4" s="6" t="s">
        <v>9</v>
      </c>
      <c r="U4" s="6" t="s">
        <v>6</v>
      </c>
      <c r="V4" s="6" t="s">
        <v>8</v>
      </c>
      <c r="W4" s="6" t="s">
        <v>2</v>
      </c>
      <c r="X4" s="6" t="s">
        <v>3</v>
      </c>
      <c r="Y4" s="6" t="s">
        <v>4</v>
      </c>
    </row>
    <row r="5" spans="1:31" ht="15.75" customHeight="1" thickBot="1" x14ac:dyDescent="0.3">
      <c r="A5" s="1"/>
      <c r="B5" s="62"/>
      <c r="C5" s="62"/>
      <c r="D5" s="62"/>
      <c r="E5" s="60"/>
      <c r="F5" s="60"/>
      <c r="G5" s="60"/>
      <c r="H5" s="60"/>
      <c r="I5" s="60"/>
      <c r="J5" s="60"/>
      <c r="K5" s="60"/>
      <c r="L5" s="60"/>
      <c r="M5" s="60"/>
      <c r="N5" s="1"/>
      <c r="O5" s="62"/>
      <c r="P5" s="54" t="s">
        <v>617</v>
      </c>
      <c r="Q5" s="64" t="s">
        <v>19</v>
      </c>
      <c r="R5" s="52" t="s">
        <v>613</v>
      </c>
      <c r="S5" s="52" t="s">
        <v>11</v>
      </c>
      <c r="T5" s="54" t="s">
        <v>23</v>
      </c>
      <c r="U5" s="54" t="s">
        <v>614</v>
      </c>
      <c r="V5" s="54" t="s">
        <v>615</v>
      </c>
      <c r="W5" s="56" t="s">
        <v>25</v>
      </c>
      <c r="X5" s="56" t="s">
        <v>24</v>
      </c>
      <c r="Y5" s="55">
        <v>0</v>
      </c>
    </row>
    <row r="6" spans="1:31" x14ac:dyDescent="0.25">
      <c r="A6" s="3" t="s">
        <v>22</v>
      </c>
      <c r="B6" s="7">
        <v>45891</v>
      </c>
      <c r="C6" s="3" t="s">
        <v>309</v>
      </c>
      <c r="D6" s="3">
        <v>975</v>
      </c>
      <c r="E6" s="33">
        <v>32.659999999999997</v>
      </c>
      <c r="F6" s="31">
        <v>4.3600000000000003</v>
      </c>
      <c r="G6" s="31">
        <v>3.432665983835856</v>
      </c>
      <c r="H6" s="31">
        <v>5.8674739201863604</v>
      </c>
      <c r="I6" s="31">
        <v>8.8435433705647792</v>
      </c>
      <c r="J6" s="31">
        <v>2.8561299999999998</v>
      </c>
      <c r="K6" s="31">
        <v>0.55314300000000005</v>
      </c>
      <c r="L6" s="31">
        <v>4.47952E-2</v>
      </c>
      <c r="M6" s="31">
        <v>2.0335300000000001E-2</v>
      </c>
      <c r="O6" s="5" t="s">
        <v>22</v>
      </c>
      <c r="P6" s="30">
        <v>45891</v>
      </c>
      <c r="Q6" s="5" t="s">
        <v>309</v>
      </c>
      <c r="R6" s="31">
        <v>32.659999999999997</v>
      </c>
      <c r="S6" s="31">
        <v>4.3600000000000003</v>
      </c>
      <c r="T6" s="9">
        <f t="shared" ref="T6:T12" si="0">100*G6/E6</f>
        <v>10.510306135443528</v>
      </c>
      <c r="U6" s="9">
        <f t="shared" ref="U6:U12" si="1">100*H6/E6</f>
        <v>17.965321249805147</v>
      </c>
      <c r="V6" s="9">
        <f t="shared" ref="V6:V12" si="2">100*I6/E6</f>
        <v>27.077597582868279</v>
      </c>
      <c r="W6" s="33">
        <f>100*J6/E6</f>
        <v>8.7450398040416424</v>
      </c>
      <c r="X6" s="33">
        <f>100*K6/E6</f>
        <v>1.6936405388854872</v>
      </c>
      <c r="Y6" s="33">
        <f>100*M6/E6</f>
        <v>6.22636252296387E-2</v>
      </c>
    </row>
    <row r="7" spans="1:31" x14ac:dyDescent="0.25">
      <c r="A7" s="3" t="s">
        <v>21</v>
      </c>
      <c r="B7" s="7">
        <v>45891</v>
      </c>
      <c r="C7" s="3" t="s">
        <v>310</v>
      </c>
      <c r="D7" s="3">
        <v>976</v>
      </c>
      <c r="E7" s="33">
        <v>41.14</v>
      </c>
      <c r="F7" s="31">
        <v>4.43</v>
      </c>
      <c r="G7" s="31">
        <v>4.7051979700724287</v>
      </c>
      <c r="H7" s="31">
        <v>8.1470233599344883</v>
      </c>
      <c r="I7" s="31">
        <v>16.870503743489582</v>
      </c>
      <c r="J7" s="31">
        <v>1.3749</v>
      </c>
      <c r="K7" s="31">
        <v>0.47459299999999999</v>
      </c>
      <c r="L7" s="31">
        <v>4.1216999999999997E-2</v>
      </c>
      <c r="M7" s="31">
        <v>9.6819999999999996E-3</v>
      </c>
      <c r="O7" s="5" t="s">
        <v>21</v>
      </c>
      <c r="P7" s="30">
        <v>45891</v>
      </c>
      <c r="Q7" s="5" t="s">
        <v>310</v>
      </c>
      <c r="R7" s="31">
        <v>41.14</v>
      </c>
      <c r="S7" s="31">
        <v>4.43</v>
      </c>
      <c r="T7" s="9">
        <f t="shared" si="0"/>
        <v>11.437039304988888</v>
      </c>
      <c r="U7" s="9">
        <f t="shared" si="1"/>
        <v>19.803168108737211</v>
      </c>
      <c r="V7" s="9">
        <f t="shared" si="2"/>
        <v>41.007544344894463</v>
      </c>
      <c r="W7" s="33">
        <f>100*J7/E7</f>
        <v>3.3420029168692271</v>
      </c>
      <c r="X7" s="33">
        <f t="shared" ref="X7:X19" si="3">100*K7/E7</f>
        <v>1.1536047642197373</v>
      </c>
      <c r="Y7" s="33">
        <f t="shared" ref="Y7:Y19" si="4">100*M7/E7</f>
        <v>2.3534273213417597E-2</v>
      </c>
    </row>
    <row r="8" spans="1:31" x14ac:dyDescent="0.25">
      <c r="A8" s="3" t="s">
        <v>33</v>
      </c>
      <c r="B8" s="7">
        <v>45895</v>
      </c>
      <c r="C8" s="3" t="s">
        <v>313</v>
      </c>
      <c r="D8" s="3">
        <v>979</v>
      </c>
      <c r="E8" s="33">
        <v>33.85</v>
      </c>
      <c r="F8" s="31">
        <v>5.16</v>
      </c>
      <c r="G8" s="31">
        <v>3.4525650342305503</v>
      </c>
      <c r="H8" s="31">
        <v>7.2680953343709307</v>
      </c>
      <c r="I8" s="31">
        <v>9.8532091776529942</v>
      </c>
      <c r="J8" s="31">
        <v>1.2292700000000001</v>
      </c>
      <c r="K8" s="31">
        <v>0.78193199999999996</v>
      </c>
      <c r="L8" s="31">
        <v>0.29320000000000002</v>
      </c>
      <c r="M8" s="31">
        <v>0</v>
      </c>
      <c r="O8" s="5" t="s">
        <v>33</v>
      </c>
      <c r="P8" s="30">
        <v>45895</v>
      </c>
      <c r="Q8" s="5" t="s">
        <v>313</v>
      </c>
      <c r="R8" s="31">
        <v>33.85</v>
      </c>
      <c r="S8" s="31">
        <v>5.16</v>
      </c>
      <c r="T8" s="9">
        <f t="shared" si="0"/>
        <v>10.199601282808125</v>
      </c>
      <c r="U8" s="9">
        <f t="shared" si="1"/>
        <v>21.471478092676307</v>
      </c>
      <c r="V8" s="9">
        <f t="shared" si="2"/>
        <v>29.108446610496291</v>
      </c>
      <c r="W8" s="33">
        <f t="shared" ref="W8:W19" si="5">100*J8/E8</f>
        <v>3.6315214180206796</v>
      </c>
      <c r="X8" s="33">
        <f t="shared" si="3"/>
        <v>2.3099911373707531</v>
      </c>
      <c r="Y8" s="33">
        <f t="shared" si="4"/>
        <v>0</v>
      </c>
    </row>
    <row r="9" spans="1:31" x14ac:dyDescent="0.25">
      <c r="A9" s="3" t="s">
        <v>34</v>
      </c>
      <c r="B9" s="7">
        <v>45895</v>
      </c>
      <c r="C9" s="3" t="s">
        <v>312</v>
      </c>
      <c r="D9" s="3">
        <v>980</v>
      </c>
      <c r="E9" s="33">
        <v>50.29</v>
      </c>
      <c r="F9" s="31">
        <v>5.0599999999999996</v>
      </c>
      <c r="G9" s="31">
        <v>6.1107563972473145</v>
      </c>
      <c r="H9" s="31">
        <v>10.125591278076172</v>
      </c>
      <c r="I9" s="31">
        <v>20.477885564168293</v>
      </c>
      <c r="J9" s="31">
        <v>1.99017</v>
      </c>
      <c r="K9" s="31">
        <v>1.93448</v>
      </c>
      <c r="L9" s="31">
        <v>0.72046200000000005</v>
      </c>
      <c r="M9" s="31">
        <v>0</v>
      </c>
      <c r="O9" s="5" t="s">
        <v>34</v>
      </c>
      <c r="P9" s="30">
        <v>45895</v>
      </c>
      <c r="Q9" s="5" t="s">
        <v>312</v>
      </c>
      <c r="R9" s="31">
        <v>50.29</v>
      </c>
      <c r="S9" s="31">
        <v>5.0599999999999996</v>
      </c>
      <c r="T9" s="9">
        <f t="shared" si="0"/>
        <v>12.151036781163878</v>
      </c>
      <c r="U9" s="9">
        <f t="shared" si="1"/>
        <v>20.134403018644207</v>
      </c>
      <c r="V9" s="9">
        <f t="shared" si="2"/>
        <v>40.719597463050896</v>
      </c>
      <c r="W9" s="33">
        <f t="shared" si="5"/>
        <v>3.9573871545038775</v>
      </c>
      <c r="X9" s="33">
        <f t="shared" si="3"/>
        <v>3.8466494332869359</v>
      </c>
      <c r="Y9" s="33">
        <f t="shared" si="4"/>
        <v>0</v>
      </c>
    </row>
    <row r="10" spans="1:31" x14ac:dyDescent="0.25">
      <c r="A10" s="3" t="s">
        <v>35</v>
      </c>
      <c r="B10" s="7">
        <v>45895</v>
      </c>
      <c r="C10" s="3" t="s">
        <v>314</v>
      </c>
      <c r="D10" s="3">
        <v>981</v>
      </c>
      <c r="E10" s="33">
        <v>27.36</v>
      </c>
      <c r="F10" s="31">
        <v>4.6900000000000004</v>
      </c>
      <c r="G10" s="31">
        <v>3.4784695506095886</v>
      </c>
      <c r="H10" s="31">
        <v>4.514634370803833</v>
      </c>
      <c r="I10" s="31">
        <v>12.238105297088623</v>
      </c>
      <c r="J10" s="31">
        <v>2.0440900000000002</v>
      </c>
      <c r="K10" s="31">
        <v>0.98046599999999995</v>
      </c>
      <c r="L10" s="31">
        <v>0.42548900000000001</v>
      </c>
      <c r="M10" s="31">
        <v>0.37002200000000002</v>
      </c>
      <c r="O10" s="5" t="s">
        <v>35</v>
      </c>
      <c r="P10" s="30">
        <v>45895</v>
      </c>
      <c r="Q10" s="5" t="s">
        <v>314</v>
      </c>
      <c r="R10" s="31">
        <v>27.36</v>
      </c>
      <c r="S10" s="31">
        <v>4.6900000000000004</v>
      </c>
      <c r="T10" s="9">
        <f t="shared" si="0"/>
        <v>12.713704497842064</v>
      </c>
      <c r="U10" s="9">
        <f t="shared" si="1"/>
        <v>16.500856618435062</v>
      </c>
      <c r="V10" s="9">
        <f t="shared" si="2"/>
        <v>44.729917021522745</v>
      </c>
      <c r="W10" s="33">
        <f t="shared" si="5"/>
        <v>7.4710891812865503</v>
      </c>
      <c r="X10" s="33">
        <f t="shared" si="3"/>
        <v>3.5835745614035086</v>
      </c>
      <c r="Y10" s="33">
        <f t="shared" si="4"/>
        <v>1.352419590643275</v>
      </c>
    </row>
    <row r="11" spans="1:31" x14ac:dyDescent="0.25">
      <c r="A11" s="3" t="s">
        <v>36</v>
      </c>
      <c r="B11" s="7">
        <v>45895</v>
      </c>
      <c r="C11" s="3" t="s">
        <v>315</v>
      </c>
      <c r="D11" s="3">
        <v>982</v>
      </c>
      <c r="E11" s="33">
        <v>40.31</v>
      </c>
      <c r="F11" s="31">
        <v>4.7</v>
      </c>
      <c r="G11" s="31">
        <v>4.0656555493672686</v>
      </c>
      <c r="H11" s="31">
        <v>8.6306435267130528</v>
      </c>
      <c r="I11" s="31">
        <v>13.418815612792969</v>
      </c>
      <c r="J11" s="31">
        <v>0.900648</v>
      </c>
      <c r="K11" s="31">
        <v>0.136492</v>
      </c>
      <c r="L11" s="31">
        <v>0.21007999999999999</v>
      </c>
      <c r="M11" s="31">
        <v>0</v>
      </c>
      <c r="O11" s="5" t="s">
        <v>36</v>
      </c>
      <c r="P11" s="30">
        <v>45895</v>
      </c>
      <c r="Q11" s="5" t="s">
        <v>315</v>
      </c>
      <c r="R11" s="31">
        <v>40.31</v>
      </c>
      <c r="S11" s="31">
        <v>4.7</v>
      </c>
      <c r="T11" s="9">
        <f t="shared" si="0"/>
        <v>10.08597258587762</v>
      </c>
      <c r="U11" s="9">
        <f t="shared" si="1"/>
        <v>21.410676077184451</v>
      </c>
      <c r="V11" s="9">
        <f t="shared" si="2"/>
        <v>33.289048902984291</v>
      </c>
      <c r="W11" s="33">
        <f t="shared" si="5"/>
        <v>2.2343041428925825</v>
      </c>
      <c r="X11" s="33">
        <f t="shared" si="3"/>
        <v>0.3386058050111635</v>
      </c>
      <c r="Y11" s="33">
        <f t="shared" si="4"/>
        <v>0</v>
      </c>
    </row>
    <row r="12" spans="1:31" x14ac:dyDescent="0.25">
      <c r="A12" s="3" t="s">
        <v>37</v>
      </c>
      <c r="B12" s="7">
        <v>45896</v>
      </c>
      <c r="C12" s="3" t="s">
        <v>318</v>
      </c>
      <c r="D12" s="3">
        <v>988</v>
      </c>
      <c r="E12" s="33">
        <v>42.84</v>
      </c>
      <c r="F12" s="31">
        <v>4.51</v>
      </c>
      <c r="G12" s="31">
        <v>3.6723943551381431</v>
      </c>
      <c r="H12" s="31">
        <v>7.0282306671142578</v>
      </c>
      <c r="I12" s="31">
        <v>18.747570037841797</v>
      </c>
      <c r="J12" s="31">
        <v>3.5048599999999999</v>
      </c>
      <c r="K12" s="31">
        <v>0.65603999999999996</v>
      </c>
      <c r="L12" s="31">
        <v>0.18265999999999999</v>
      </c>
      <c r="M12" s="31">
        <v>0</v>
      </c>
      <c r="O12" s="5" t="s">
        <v>37</v>
      </c>
      <c r="P12" s="30">
        <v>45896</v>
      </c>
      <c r="Q12" s="5" t="s">
        <v>318</v>
      </c>
      <c r="R12" s="31">
        <v>42.84</v>
      </c>
      <c r="S12" s="31">
        <v>4.51</v>
      </c>
      <c r="T12" s="9">
        <f t="shared" si="0"/>
        <v>8.5723491016296514</v>
      </c>
      <c r="U12" s="9">
        <f t="shared" si="1"/>
        <v>16.405767196811993</v>
      </c>
      <c r="V12" s="9">
        <f t="shared" si="2"/>
        <v>43.761834822226412</v>
      </c>
      <c r="W12" s="33">
        <f t="shared" si="5"/>
        <v>8.1812791783380003</v>
      </c>
      <c r="X12" s="33">
        <f t="shared" si="3"/>
        <v>1.5313725490196077</v>
      </c>
      <c r="Y12" s="33">
        <f t="shared" si="4"/>
        <v>0</v>
      </c>
    </row>
    <row r="13" spans="1:31" x14ac:dyDescent="0.25">
      <c r="A13" s="3" t="s">
        <v>38</v>
      </c>
      <c r="B13" s="7">
        <v>45898</v>
      </c>
      <c r="C13" s="3" t="s">
        <v>574</v>
      </c>
      <c r="D13" s="3">
        <v>1015</v>
      </c>
      <c r="E13" s="33">
        <v>38.24</v>
      </c>
      <c r="F13" s="31">
        <v>4.84</v>
      </c>
      <c r="G13" s="31">
        <v>5.013293107350667</v>
      </c>
      <c r="H13" s="31">
        <v>8.4241422017415371</v>
      </c>
      <c r="I13" s="31">
        <v>12.540814717610678</v>
      </c>
      <c r="J13" s="31">
        <v>2.6730999999999998</v>
      </c>
      <c r="K13" s="31">
        <v>1.7403900000000001</v>
      </c>
      <c r="L13" s="31">
        <v>0.32735999999999998</v>
      </c>
      <c r="M13" s="31">
        <v>0</v>
      </c>
      <c r="O13" s="5" t="s">
        <v>38</v>
      </c>
      <c r="P13" s="39">
        <v>45898</v>
      </c>
      <c r="Q13" s="3" t="s">
        <v>574</v>
      </c>
      <c r="R13" s="33">
        <v>38.24</v>
      </c>
      <c r="S13" s="33">
        <v>4.84</v>
      </c>
      <c r="T13" s="9">
        <f t="shared" ref="T13:T25" si="6">100*G13/E13</f>
        <v>13.110076117548815</v>
      </c>
      <c r="U13" s="9">
        <f t="shared" ref="U13:U25" si="7">100*H13/E13</f>
        <v>22.029660569407785</v>
      </c>
      <c r="V13" s="9">
        <f t="shared" ref="V13:V25" si="8">100*I13/E13</f>
        <v>32.795017566973527</v>
      </c>
      <c r="W13" s="33">
        <f t="shared" si="5"/>
        <v>6.9903242677824267</v>
      </c>
      <c r="X13" s="33">
        <f t="shared" si="3"/>
        <v>4.551229079497908</v>
      </c>
      <c r="Y13" s="33">
        <f t="shared" si="4"/>
        <v>0</v>
      </c>
      <c r="AA13" s="37"/>
      <c r="AB13" s="37"/>
      <c r="AC13" s="37"/>
      <c r="AD13" s="37"/>
      <c r="AE13" s="37"/>
    </row>
    <row r="14" spans="1:31" x14ac:dyDescent="0.25">
      <c r="A14" s="3" t="s">
        <v>39</v>
      </c>
      <c r="B14" s="7">
        <v>45898</v>
      </c>
      <c r="C14" s="3" t="s">
        <v>575</v>
      </c>
      <c r="D14" s="3">
        <v>1016</v>
      </c>
      <c r="E14" s="33">
        <v>31.38</v>
      </c>
      <c r="F14" s="31">
        <v>4.55</v>
      </c>
      <c r="G14" s="31">
        <v>2.3539883295694985</v>
      </c>
      <c r="H14" s="31">
        <v>4.9206803639729815</v>
      </c>
      <c r="I14" s="31">
        <v>4.0047812461853027</v>
      </c>
      <c r="J14" s="31">
        <v>2.61971</v>
      </c>
      <c r="K14" s="31">
        <v>0.91659400000000002</v>
      </c>
      <c r="L14" s="31">
        <v>0.12848899999999999</v>
      </c>
      <c r="M14" s="31">
        <v>0</v>
      </c>
      <c r="O14" s="5" t="s">
        <v>39</v>
      </c>
      <c r="P14" s="39">
        <v>45898</v>
      </c>
      <c r="Q14" s="3" t="s">
        <v>575</v>
      </c>
      <c r="R14" s="33">
        <v>31.38</v>
      </c>
      <c r="S14" s="33">
        <v>4.55</v>
      </c>
      <c r="T14" s="9">
        <f t="shared" si="6"/>
        <v>7.5015561809098106</v>
      </c>
      <c r="U14" s="9">
        <f t="shared" si="7"/>
        <v>15.680944435860363</v>
      </c>
      <c r="V14" s="9">
        <f t="shared" si="8"/>
        <v>12.76220919753124</v>
      </c>
      <c r="W14" s="33">
        <f t="shared" si="5"/>
        <v>8.3483428935627799</v>
      </c>
      <c r="X14" s="33">
        <f t="shared" si="3"/>
        <v>2.9209496494582541</v>
      </c>
      <c r="Y14" s="33">
        <f t="shared" si="4"/>
        <v>0</v>
      </c>
      <c r="AA14" s="37"/>
      <c r="AB14" s="37"/>
      <c r="AC14" s="37"/>
      <c r="AD14" s="37"/>
      <c r="AE14" s="37"/>
    </row>
    <row r="15" spans="1:31" x14ac:dyDescent="0.25">
      <c r="A15" s="3" t="s">
        <v>40</v>
      </c>
      <c r="B15" s="7">
        <v>45898</v>
      </c>
      <c r="C15" s="3" t="s">
        <v>576</v>
      </c>
      <c r="D15" s="3">
        <v>1017</v>
      </c>
      <c r="E15" s="33">
        <v>27.33</v>
      </c>
      <c r="F15" s="31">
        <v>4.7300000000000004</v>
      </c>
      <c r="G15" s="31">
        <v>2.7337693373362222</v>
      </c>
      <c r="H15" s="31">
        <v>5.3411811192830401</v>
      </c>
      <c r="I15" s="31">
        <v>8.0016531944274902</v>
      </c>
      <c r="J15" s="31">
        <v>2.5140199999999999</v>
      </c>
      <c r="K15" s="31">
        <v>0.71051200000000003</v>
      </c>
      <c r="L15" s="31">
        <v>4.0163900000000002E-2</v>
      </c>
      <c r="M15" s="31">
        <v>0</v>
      </c>
      <c r="O15" s="5" t="s">
        <v>40</v>
      </c>
      <c r="P15" s="39">
        <v>45898</v>
      </c>
      <c r="Q15" s="3" t="s">
        <v>576</v>
      </c>
      <c r="R15" s="33">
        <v>27.33</v>
      </c>
      <c r="S15" s="33">
        <v>4.7300000000000004</v>
      </c>
      <c r="T15" s="9">
        <f t="shared" si="6"/>
        <v>10.002814992082774</v>
      </c>
      <c r="U15" s="9">
        <f t="shared" si="7"/>
        <v>19.543289861994293</v>
      </c>
      <c r="V15" s="9">
        <f t="shared" si="8"/>
        <v>29.277911432226457</v>
      </c>
      <c r="W15" s="33">
        <f t="shared" si="5"/>
        <v>9.1987559458470542</v>
      </c>
      <c r="X15" s="33">
        <f t="shared" si="3"/>
        <v>2.5997511891694112</v>
      </c>
      <c r="Y15" s="33">
        <f t="shared" si="4"/>
        <v>0</v>
      </c>
      <c r="AA15" s="37"/>
      <c r="AB15" s="37"/>
      <c r="AC15" s="37"/>
      <c r="AD15" s="37"/>
      <c r="AE15" s="37"/>
    </row>
    <row r="16" spans="1:31" x14ac:dyDescent="0.25">
      <c r="A16" s="3" t="s">
        <v>41</v>
      </c>
      <c r="B16" s="7">
        <v>45898</v>
      </c>
      <c r="C16" s="3" t="s">
        <v>577</v>
      </c>
      <c r="D16" s="3">
        <v>1018</v>
      </c>
      <c r="E16" s="33">
        <v>36.270000000000003</v>
      </c>
      <c r="F16" s="31">
        <v>4.75</v>
      </c>
      <c r="G16" s="31">
        <v>4.4906204541524248</v>
      </c>
      <c r="H16" s="31">
        <v>5.919693311055501</v>
      </c>
      <c r="I16" s="31">
        <v>16.786434173583984</v>
      </c>
      <c r="J16" s="31">
        <v>2.121</v>
      </c>
      <c r="K16" s="31">
        <v>0.64423399999999997</v>
      </c>
      <c r="L16" s="31">
        <v>6.2768400000000002E-2</v>
      </c>
      <c r="M16" s="31">
        <v>0</v>
      </c>
      <c r="O16" s="5" t="s">
        <v>41</v>
      </c>
      <c r="P16" s="39">
        <v>45898</v>
      </c>
      <c r="Q16" s="3" t="s">
        <v>577</v>
      </c>
      <c r="R16" s="33">
        <v>36.270000000000003</v>
      </c>
      <c r="S16" s="33">
        <v>4.75</v>
      </c>
      <c r="T16" s="9">
        <f t="shared" si="6"/>
        <v>12.381087549358766</v>
      </c>
      <c r="U16" s="9">
        <f t="shared" si="7"/>
        <v>16.321183653309898</v>
      </c>
      <c r="V16" s="9">
        <f t="shared" si="8"/>
        <v>46.281869792070538</v>
      </c>
      <c r="W16" s="33">
        <f t="shared" si="5"/>
        <v>5.8478081058726215</v>
      </c>
      <c r="X16" s="33">
        <f t="shared" si="3"/>
        <v>1.7762172594430659</v>
      </c>
      <c r="Y16" s="33">
        <f t="shared" si="4"/>
        <v>0</v>
      </c>
      <c r="AA16" s="37"/>
      <c r="AB16" s="37"/>
      <c r="AC16" s="37"/>
      <c r="AD16" s="37"/>
      <c r="AE16" s="37"/>
    </row>
    <row r="17" spans="1:31" x14ac:dyDescent="0.25">
      <c r="A17" s="3" t="s">
        <v>42</v>
      </c>
      <c r="B17" s="7">
        <v>45898</v>
      </c>
      <c r="C17" s="3" t="s">
        <v>578</v>
      </c>
      <c r="D17" s="3">
        <v>1023</v>
      </c>
      <c r="E17" s="33">
        <v>29.21</v>
      </c>
      <c r="F17" s="31">
        <v>5.25</v>
      </c>
      <c r="G17" s="31">
        <v>3.021846373875936</v>
      </c>
      <c r="H17" s="31">
        <v>5.1026542981465655</v>
      </c>
      <c r="I17" s="31">
        <v>12.722726821899414</v>
      </c>
      <c r="J17" s="31">
        <v>0.87072099999999997</v>
      </c>
      <c r="K17" s="31">
        <v>1.2088699999999999</v>
      </c>
      <c r="L17" s="31">
        <v>0.71165299999999998</v>
      </c>
      <c r="M17" s="31">
        <v>0</v>
      </c>
      <c r="O17" s="5" t="s">
        <v>42</v>
      </c>
      <c r="P17" s="39">
        <v>45898</v>
      </c>
      <c r="Q17" s="3" t="s">
        <v>578</v>
      </c>
      <c r="R17" s="33">
        <v>29.21</v>
      </c>
      <c r="S17" s="33">
        <v>5.25</v>
      </c>
      <c r="T17" s="9">
        <f t="shared" si="6"/>
        <v>10.345246059143911</v>
      </c>
      <c r="U17" s="9">
        <f t="shared" si="7"/>
        <v>17.468861000159418</v>
      </c>
      <c r="V17" s="9">
        <f t="shared" si="8"/>
        <v>43.556065805886384</v>
      </c>
      <c r="W17" s="33">
        <f t="shared" si="5"/>
        <v>2.9809003765833615</v>
      </c>
      <c r="X17" s="33">
        <f t="shared" si="3"/>
        <v>4.1385484423142751</v>
      </c>
      <c r="Y17" s="33">
        <f t="shared" si="4"/>
        <v>0</v>
      </c>
      <c r="AA17" s="37"/>
      <c r="AB17" s="37"/>
      <c r="AC17" s="37"/>
      <c r="AD17" s="37"/>
      <c r="AE17" s="37"/>
    </row>
    <row r="18" spans="1:31" x14ac:dyDescent="0.25">
      <c r="A18" s="3" t="s">
        <v>43</v>
      </c>
      <c r="B18" s="7">
        <v>45898</v>
      </c>
      <c r="C18" s="3" t="s">
        <v>579</v>
      </c>
      <c r="D18" s="3">
        <v>1024</v>
      </c>
      <c r="E18" s="33">
        <v>30.12</v>
      </c>
      <c r="F18" s="31">
        <v>5.19</v>
      </c>
      <c r="G18" s="31">
        <v>5.0403536160786944</v>
      </c>
      <c r="H18" s="31">
        <v>5.4350183804829912</v>
      </c>
      <c r="I18" s="31">
        <v>14.247346878051758</v>
      </c>
      <c r="J18" s="31">
        <v>1.3048</v>
      </c>
      <c r="K18" s="31">
        <v>1.81304</v>
      </c>
      <c r="L18" s="31">
        <v>7.2279999999999997E-2</v>
      </c>
      <c r="M18" s="31">
        <v>0.119295</v>
      </c>
      <c r="O18" s="5" t="s">
        <v>43</v>
      </c>
      <c r="P18" s="39">
        <v>45898</v>
      </c>
      <c r="Q18" s="3" t="s">
        <v>579</v>
      </c>
      <c r="R18" s="33">
        <v>30.12</v>
      </c>
      <c r="S18" s="33">
        <v>5.19</v>
      </c>
      <c r="T18" s="9">
        <f t="shared" si="6"/>
        <v>16.734241753249318</v>
      </c>
      <c r="U18" s="9">
        <f t="shared" si="7"/>
        <v>18.044549735999304</v>
      </c>
      <c r="V18" s="9">
        <f t="shared" si="8"/>
        <v>47.301948466307294</v>
      </c>
      <c r="W18" s="33">
        <f t="shared" si="5"/>
        <v>4.3320053120849931</v>
      </c>
      <c r="X18" s="33">
        <f t="shared" si="3"/>
        <v>6.0193891102257631</v>
      </c>
      <c r="Y18" s="33">
        <f t="shared" si="4"/>
        <v>0.39606573705179277</v>
      </c>
      <c r="AA18" s="37"/>
      <c r="AB18" s="37"/>
      <c r="AC18" s="37"/>
      <c r="AD18" s="37"/>
      <c r="AE18" s="37"/>
    </row>
    <row r="19" spans="1:31" x14ac:dyDescent="0.25">
      <c r="A19" s="3" t="s">
        <v>44</v>
      </c>
      <c r="B19" s="7">
        <v>45901</v>
      </c>
      <c r="C19" s="3" t="s">
        <v>580</v>
      </c>
      <c r="D19" s="3">
        <v>1039</v>
      </c>
      <c r="E19" s="33">
        <v>47.45</v>
      </c>
      <c r="F19" s="31">
        <v>4.67</v>
      </c>
      <c r="G19" s="31">
        <v>5.744295597076416</v>
      </c>
      <c r="H19" s="31">
        <v>8.6009432474772129</v>
      </c>
      <c r="I19" s="31">
        <v>18.834564208984375</v>
      </c>
      <c r="J19" s="31">
        <v>2.9280900000000001</v>
      </c>
      <c r="K19" s="31">
        <v>1.4049400000000001</v>
      </c>
      <c r="L19" s="31">
        <v>0.21749599999999999</v>
      </c>
      <c r="M19" s="31">
        <v>0</v>
      </c>
      <c r="O19" s="5" t="s">
        <v>44</v>
      </c>
      <c r="P19" s="39">
        <v>45901</v>
      </c>
      <c r="Q19" s="3" t="s">
        <v>580</v>
      </c>
      <c r="R19" s="33">
        <v>47.45</v>
      </c>
      <c r="S19" s="33">
        <v>4.67</v>
      </c>
      <c r="T19" s="9">
        <f t="shared" si="6"/>
        <v>12.105997043364416</v>
      </c>
      <c r="U19" s="9">
        <f t="shared" si="7"/>
        <v>18.126329288676949</v>
      </c>
      <c r="V19" s="9">
        <f t="shared" si="8"/>
        <v>39.693496752337985</v>
      </c>
      <c r="W19" s="33">
        <f t="shared" si="5"/>
        <v>6.1708956796628032</v>
      </c>
      <c r="X19" s="33">
        <f t="shared" si="3"/>
        <v>2.9608851422550049</v>
      </c>
      <c r="Y19" s="33">
        <f t="shared" si="4"/>
        <v>0</v>
      </c>
      <c r="AA19" s="37"/>
      <c r="AB19" s="37"/>
      <c r="AC19" s="37"/>
      <c r="AD19" s="37"/>
      <c r="AE19" s="37"/>
    </row>
    <row r="20" spans="1:31" x14ac:dyDescent="0.25">
      <c r="A20" s="3" t="s">
        <v>45</v>
      </c>
      <c r="B20" s="7">
        <v>45901</v>
      </c>
      <c r="C20" s="3" t="s">
        <v>581</v>
      </c>
      <c r="D20" s="3">
        <v>1040</v>
      </c>
      <c r="E20" s="33">
        <v>30.2</v>
      </c>
      <c r="F20" s="31">
        <v>4.91</v>
      </c>
      <c r="G20" s="31">
        <v>3.2314359347025552</v>
      </c>
      <c r="H20" s="31">
        <v>5.4423394203186035</v>
      </c>
      <c r="I20" s="31">
        <v>14.590901056925455</v>
      </c>
      <c r="J20" s="31">
        <v>2.7614299999999998</v>
      </c>
      <c r="K20" s="31">
        <v>0.82588300000000003</v>
      </c>
      <c r="L20" s="31">
        <v>9.6769999999999995E-2</v>
      </c>
      <c r="M20" s="31">
        <v>0</v>
      </c>
      <c r="O20" s="5" t="s">
        <v>45</v>
      </c>
      <c r="P20" s="39">
        <v>45901</v>
      </c>
      <c r="Q20" s="3" t="s">
        <v>581</v>
      </c>
      <c r="R20" s="33">
        <v>30.2</v>
      </c>
      <c r="S20" s="33">
        <v>4.91</v>
      </c>
      <c r="T20" s="9">
        <f t="shared" si="6"/>
        <v>10.700118989081307</v>
      </c>
      <c r="U20" s="9">
        <f t="shared" si="7"/>
        <v>18.02099145800862</v>
      </c>
      <c r="V20" s="9">
        <f t="shared" si="8"/>
        <v>48.314241910349189</v>
      </c>
      <c r="W20" s="33">
        <f t="shared" ref="W20:W21" si="9">100*J20/E20</f>
        <v>9.1438079470198677</v>
      </c>
      <c r="X20" s="33">
        <f t="shared" ref="X20:X21" si="10">100*K20/E20</f>
        <v>2.7347119205298016</v>
      </c>
      <c r="Y20" s="33">
        <f t="shared" ref="Y20:Y21" si="11">100*M20/E20</f>
        <v>0</v>
      </c>
      <c r="AA20" s="37"/>
      <c r="AB20" s="37"/>
      <c r="AC20" s="37"/>
      <c r="AD20" s="37"/>
      <c r="AE20" s="37"/>
    </row>
    <row r="21" spans="1:31" x14ac:dyDescent="0.25">
      <c r="A21" s="3" t="s">
        <v>46</v>
      </c>
      <c r="B21" s="7">
        <v>45901</v>
      </c>
      <c r="C21" s="3" t="s">
        <v>582</v>
      </c>
      <c r="D21" s="3">
        <v>1041</v>
      </c>
      <c r="E21" s="33">
        <v>30.83</v>
      </c>
      <c r="F21" s="31">
        <v>4.82</v>
      </c>
      <c r="G21" s="31">
        <v>4.5073273976643877</v>
      </c>
      <c r="H21" s="31">
        <v>5.8514262835184736</v>
      </c>
      <c r="I21" s="31">
        <v>15.067861557006836</v>
      </c>
      <c r="J21" s="31">
        <v>1.11558</v>
      </c>
      <c r="K21" s="31">
        <v>1.07463</v>
      </c>
      <c r="L21" s="31">
        <v>0.1137114</v>
      </c>
      <c r="M21" s="31">
        <v>4.16833E-2</v>
      </c>
      <c r="O21" s="5" t="s">
        <v>46</v>
      </c>
      <c r="P21" s="39">
        <v>45901</v>
      </c>
      <c r="Q21" s="3" t="s">
        <v>582</v>
      </c>
      <c r="R21" s="33">
        <v>30.83</v>
      </c>
      <c r="S21" s="33">
        <v>4.82</v>
      </c>
      <c r="T21" s="9">
        <f t="shared" si="6"/>
        <v>14.619939661577645</v>
      </c>
      <c r="U21" s="9">
        <f t="shared" si="7"/>
        <v>18.979650611477375</v>
      </c>
      <c r="V21" s="9">
        <f t="shared" si="8"/>
        <v>48.874023863142511</v>
      </c>
      <c r="W21" s="33">
        <f t="shared" si="9"/>
        <v>3.6184884852416483</v>
      </c>
      <c r="X21" s="33">
        <f t="shared" si="10"/>
        <v>3.4856633149529679</v>
      </c>
      <c r="Y21" s="33">
        <f t="shared" si="11"/>
        <v>0.13520369769704835</v>
      </c>
      <c r="AA21" s="37"/>
      <c r="AB21" s="37"/>
      <c r="AC21" s="37"/>
      <c r="AD21" s="37"/>
      <c r="AE21" s="37"/>
    </row>
    <row r="22" spans="1:31" x14ac:dyDescent="0.25">
      <c r="A22" s="3" t="s">
        <v>47</v>
      </c>
      <c r="B22" s="7">
        <v>45901</v>
      </c>
      <c r="C22" s="3" t="s">
        <v>612</v>
      </c>
      <c r="D22" s="3">
        <v>1042</v>
      </c>
      <c r="E22" s="33">
        <v>38.4</v>
      </c>
      <c r="F22" s="31">
        <v>4.29</v>
      </c>
      <c r="G22" s="31">
        <v>4.7501235008239746</v>
      </c>
      <c r="H22" s="31">
        <v>7.4601759910583496</v>
      </c>
      <c r="I22" s="31">
        <v>11.988087972005209</v>
      </c>
      <c r="J22" s="31">
        <v>3.5349599999999999</v>
      </c>
      <c r="K22" s="31">
        <v>0.71543000000000001</v>
      </c>
      <c r="L22" s="31">
        <v>0.35958099999999998</v>
      </c>
      <c r="M22" s="31">
        <v>0.13126399999999999</v>
      </c>
      <c r="O22" s="5" t="s">
        <v>47</v>
      </c>
      <c r="P22" s="39">
        <v>45901</v>
      </c>
      <c r="Q22" s="3" t="s">
        <v>612</v>
      </c>
      <c r="R22" s="33">
        <v>38.4</v>
      </c>
      <c r="S22" s="33">
        <v>4.29</v>
      </c>
      <c r="T22" s="9">
        <f t="shared" si="6"/>
        <v>12.370113283395767</v>
      </c>
      <c r="U22" s="9">
        <f t="shared" si="7"/>
        <v>19.427541643381119</v>
      </c>
      <c r="V22" s="9">
        <f t="shared" si="8"/>
        <v>31.218979093763568</v>
      </c>
      <c r="W22" s="33">
        <f t="shared" ref="W22:W26" si="12">100*J22/E22</f>
        <v>9.2056249999999995</v>
      </c>
      <c r="X22" s="33">
        <f t="shared" ref="X22:X26" si="13">100*K22/E22</f>
        <v>1.8630989583333335</v>
      </c>
      <c r="Y22" s="33">
        <f t="shared" ref="Y22:Y26" si="14">100*M22/E22</f>
        <v>0.34183333333333332</v>
      </c>
      <c r="AA22" s="37"/>
      <c r="AB22" s="37"/>
      <c r="AC22" s="37"/>
      <c r="AD22" s="37"/>
      <c r="AE22" s="37"/>
    </row>
    <row r="23" spans="1:31" x14ac:dyDescent="0.25">
      <c r="A23" s="3" t="s">
        <v>48</v>
      </c>
      <c r="B23" s="7">
        <v>45901</v>
      </c>
      <c r="C23" s="3" t="s">
        <v>583</v>
      </c>
      <c r="D23" s="3">
        <v>1043</v>
      </c>
      <c r="E23" s="33">
        <v>33.619999999999997</v>
      </c>
      <c r="F23" s="31">
        <v>4.26</v>
      </c>
      <c r="G23" s="31">
        <v>3.6751069227854409</v>
      </c>
      <c r="H23" s="31">
        <v>5.6919412612915039</v>
      </c>
      <c r="I23" s="31">
        <v>12.218620300292969</v>
      </c>
      <c r="J23" s="31">
        <v>5.609</v>
      </c>
      <c r="K23" s="31">
        <v>0.73712999999999995</v>
      </c>
      <c r="L23" s="31">
        <v>0.19558400000000001</v>
      </c>
      <c r="M23" s="31">
        <v>0.10104200000000001</v>
      </c>
      <c r="O23" s="5" t="s">
        <v>48</v>
      </c>
      <c r="P23" s="39">
        <v>45901</v>
      </c>
      <c r="Q23" s="3" t="s">
        <v>583</v>
      </c>
      <c r="R23" s="33">
        <v>33.619999999999997</v>
      </c>
      <c r="S23" s="33">
        <v>4.26</v>
      </c>
      <c r="T23" s="9">
        <f t="shared" si="6"/>
        <v>10.931311489546225</v>
      </c>
      <c r="U23" s="9">
        <f t="shared" si="7"/>
        <v>16.930223858689782</v>
      </c>
      <c r="V23" s="9">
        <f t="shared" si="8"/>
        <v>36.343308448224178</v>
      </c>
      <c r="W23" s="33">
        <f t="shared" si="12"/>
        <v>16.683521713265915</v>
      </c>
      <c r="X23" s="33">
        <f t="shared" si="13"/>
        <v>2.1925342058298631</v>
      </c>
      <c r="Y23" s="33">
        <f t="shared" si="14"/>
        <v>0.30054134443783465</v>
      </c>
      <c r="AA23" s="37"/>
      <c r="AB23" s="37"/>
      <c r="AC23" s="37"/>
      <c r="AD23" s="37"/>
      <c r="AE23" s="37"/>
    </row>
    <row r="24" spans="1:31" x14ac:dyDescent="0.25">
      <c r="A24" s="3" t="s">
        <v>49</v>
      </c>
      <c r="B24" s="7">
        <v>45902</v>
      </c>
      <c r="C24" s="3" t="s">
        <v>584</v>
      </c>
      <c r="D24" s="3">
        <v>1059</v>
      </c>
      <c r="E24" s="33">
        <v>33.049999999999997</v>
      </c>
      <c r="F24" s="31">
        <v>4.7</v>
      </c>
      <c r="G24" s="31">
        <v>2.8384016354878745</v>
      </c>
      <c r="H24" s="31">
        <v>6.8161953290303545</v>
      </c>
      <c r="I24" s="31">
        <v>7.2165382703145342</v>
      </c>
      <c r="J24" s="31">
        <v>2.7107899999999998</v>
      </c>
      <c r="K24" s="31">
        <v>1.3925000000000001</v>
      </c>
      <c r="L24" s="31">
        <v>0.276503</v>
      </c>
      <c r="M24" s="31">
        <v>0</v>
      </c>
      <c r="O24" s="5" t="s">
        <v>49</v>
      </c>
      <c r="P24" s="39">
        <v>45902</v>
      </c>
      <c r="Q24" s="3" t="s">
        <v>584</v>
      </c>
      <c r="R24" s="33">
        <v>33.049999999999997</v>
      </c>
      <c r="S24" s="33">
        <v>4.7</v>
      </c>
      <c r="T24" s="9">
        <f t="shared" si="6"/>
        <v>8.5882046459542352</v>
      </c>
      <c r="U24" s="9">
        <f t="shared" si="7"/>
        <v>20.623889043964766</v>
      </c>
      <c r="V24" s="9">
        <f t="shared" si="8"/>
        <v>21.835214131057594</v>
      </c>
      <c r="W24" s="33">
        <f t="shared" si="12"/>
        <v>8.2020877458396377</v>
      </c>
      <c r="X24" s="33">
        <f t="shared" si="13"/>
        <v>4.2133131618759458</v>
      </c>
      <c r="Y24" s="33">
        <f t="shared" si="14"/>
        <v>0</v>
      </c>
      <c r="AA24" s="37"/>
      <c r="AB24" s="37"/>
      <c r="AC24" s="37"/>
      <c r="AD24" s="37"/>
      <c r="AE24" s="37"/>
    </row>
    <row r="25" spans="1:31" x14ac:dyDescent="0.25">
      <c r="A25" s="3" t="s">
        <v>50</v>
      </c>
      <c r="B25" s="7">
        <v>45902</v>
      </c>
      <c r="C25" s="3" t="s">
        <v>585</v>
      </c>
      <c r="D25" s="3">
        <v>1060</v>
      </c>
      <c r="E25" s="33">
        <v>35.86</v>
      </c>
      <c r="F25" s="31">
        <v>4.5599999999999996</v>
      </c>
      <c r="G25" s="31">
        <v>3.5535563627878823</v>
      </c>
      <c r="H25" s="31">
        <v>6.843495686848958</v>
      </c>
      <c r="I25" s="31">
        <v>14.937902450561523</v>
      </c>
      <c r="J25" s="31">
        <v>3.1675599999999999</v>
      </c>
      <c r="K25" s="31">
        <v>1.5776699999999999</v>
      </c>
      <c r="L25" s="31">
        <v>0.27760000000000001</v>
      </c>
      <c r="M25" s="31">
        <v>0</v>
      </c>
      <c r="O25" s="5" t="s">
        <v>50</v>
      </c>
      <c r="P25" s="39">
        <v>45902</v>
      </c>
      <c r="Q25" s="3" t="s">
        <v>585</v>
      </c>
      <c r="R25" s="33">
        <v>35.86</v>
      </c>
      <c r="S25" s="33">
        <v>4.5599999999999996</v>
      </c>
      <c r="T25" s="9">
        <f t="shared" si="6"/>
        <v>9.9095269458669328</v>
      </c>
      <c r="U25" s="9">
        <f t="shared" si="7"/>
        <v>19.083925507108081</v>
      </c>
      <c r="V25" s="9">
        <f t="shared" si="8"/>
        <v>41.656169689240166</v>
      </c>
      <c r="W25" s="33">
        <f t="shared" si="12"/>
        <v>8.8331288343558274</v>
      </c>
      <c r="X25" s="33">
        <f t="shared" si="13"/>
        <v>4.3995259341885111</v>
      </c>
      <c r="Y25" s="33">
        <f t="shared" si="14"/>
        <v>0</v>
      </c>
      <c r="AA25" s="37"/>
      <c r="AB25" s="37"/>
      <c r="AC25" s="37"/>
      <c r="AD25" s="37"/>
      <c r="AE25" s="37"/>
    </row>
    <row r="26" spans="1:31" x14ac:dyDescent="0.25">
      <c r="A26" s="3" t="s">
        <v>51</v>
      </c>
      <c r="B26" s="7">
        <v>45902</v>
      </c>
      <c r="C26" s="3" t="s">
        <v>586</v>
      </c>
      <c r="D26" s="3">
        <v>1061</v>
      </c>
      <c r="E26" s="33">
        <v>52.32</v>
      </c>
      <c r="F26" s="31">
        <v>4.72</v>
      </c>
      <c r="G26" s="31">
        <v>5.2786987622578936</v>
      </c>
      <c r="H26" s="31">
        <v>9.7537511189778652</v>
      </c>
      <c r="I26" s="31">
        <v>13.916064262390137</v>
      </c>
      <c r="J26" s="31">
        <v>2.0018799999999999</v>
      </c>
      <c r="K26" s="31">
        <v>1.4594100000000001</v>
      </c>
      <c r="L26" s="31">
        <v>0.43634000000000001</v>
      </c>
      <c r="M26" s="31">
        <v>0</v>
      </c>
      <c r="O26" s="28" t="s">
        <v>51</v>
      </c>
      <c r="P26" s="65">
        <v>45902</v>
      </c>
      <c r="Q26" s="66" t="s">
        <v>586</v>
      </c>
      <c r="R26" s="67">
        <v>52.32</v>
      </c>
      <c r="S26" s="67">
        <v>4.72</v>
      </c>
      <c r="T26" s="68">
        <f t="shared" ref="T26" si="15">100*G26/E26</f>
        <v>10.089256044070897</v>
      </c>
      <c r="U26" s="68">
        <f t="shared" ref="U26" si="16">100*H26/E26</f>
        <v>18.642490670829254</v>
      </c>
      <c r="V26" s="68">
        <f t="shared" ref="V26" si="17">100*I26/E26</f>
        <v>26.597982152886345</v>
      </c>
      <c r="W26" s="67">
        <f t="shared" si="12"/>
        <v>3.8262232415902138</v>
      </c>
      <c r="X26" s="67">
        <f t="shared" si="13"/>
        <v>2.7893922018348625</v>
      </c>
      <c r="Y26" s="67">
        <f t="shared" si="14"/>
        <v>0</v>
      </c>
      <c r="AA26" s="37"/>
      <c r="AB26" s="37"/>
      <c r="AC26" s="37"/>
      <c r="AD26" s="37"/>
      <c r="AE26" s="37"/>
    </row>
    <row r="27" spans="1:31" hidden="1" x14ac:dyDescent="0.25">
      <c r="A27" s="3" t="s">
        <v>52</v>
      </c>
    </row>
    <row r="28" spans="1:31" hidden="1" x14ac:dyDescent="0.25">
      <c r="A28" s="3" t="s">
        <v>53</v>
      </c>
    </row>
    <row r="29" spans="1:31" hidden="1" x14ac:dyDescent="0.25">
      <c r="A29" s="3" t="s">
        <v>54</v>
      </c>
    </row>
    <row r="30" spans="1:31" hidden="1" x14ac:dyDescent="0.25">
      <c r="A30" s="3" t="s">
        <v>55</v>
      </c>
      <c r="T30" s="37"/>
      <c r="U30" s="37"/>
      <c r="V30" s="37"/>
    </row>
    <row r="31" spans="1:31" hidden="1" x14ac:dyDescent="0.25">
      <c r="A31" s="3" t="s">
        <v>56</v>
      </c>
      <c r="T31" s="37"/>
      <c r="U31" s="37"/>
      <c r="V31" s="37"/>
    </row>
    <row r="32" spans="1:31" hidden="1" x14ac:dyDescent="0.25">
      <c r="A32" s="3" t="s">
        <v>57</v>
      </c>
      <c r="T32" s="37"/>
      <c r="U32" s="37"/>
      <c r="V32" s="37"/>
    </row>
    <row r="33" spans="1:22" hidden="1" x14ac:dyDescent="0.25">
      <c r="A33" s="3" t="s">
        <v>58</v>
      </c>
      <c r="T33" s="37"/>
      <c r="U33" s="37"/>
      <c r="V33" s="37"/>
    </row>
    <row r="34" spans="1:22" hidden="1" x14ac:dyDescent="0.25">
      <c r="A34" s="3" t="s">
        <v>59</v>
      </c>
      <c r="T34" s="37"/>
      <c r="U34" s="37"/>
      <c r="V34" s="37"/>
    </row>
    <row r="35" spans="1:22" hidden="1" x14ac:dyDescent="0.25">
      <c r="A35" s="3" t="s">
        <v>60</v>
      </c>
      <c r="T35" s="37"/>
      <c r="U35" s="37"/>
      <c r="V35" s="37"/>
    </row>
    <row r="36" spans="1:22" hidden="1" x14ac:dyDescent="0.25">
      <c r="A36" s="3" t="s">
        <v>61</v>
      </c>
      <c r="T36" s="37"/>
      <c r="U36" s="37"/>
      <c r="V36" s="37"/>
    </row>
    <row r="37" spans="1:22" hidden="1" x14ac:dyDescent="0.25">
      <c r="A37" s="3" t="s">
        <v>62</v>
      </c>
      <c r="T37" s="37"/>
      <c r="U37" s="37"/>
      <c r="V37" s="37"/>
    </row>
    <row r="38" spans="1:22" hidden="1" x14ac:dyDescent="0.25">
      <c r="A38" s="3" t="s">
        <v>63</v>
      </c>
    </row>
    <row r="39" spans="1:22" hidden="1" x14ac:dyDescent="0.25">
      <c r="A39" s="3" t="s">
        <v>64</v>
      </c>
    </row>
    <row r="40" spans="1:22" hidden="1" x14ac:dyDescent="0.25">
      <c r="A40" s="3" t="s">
        <v>65</v>
      </c>
    </row>
    <row r="41" spans="1:22" hidden="1" x14ac:dyDescent="0.25">
      <c r="A41" s="3" t="s">
        <v>66</v>
      </c>
    </row>
    <row r="42" spans="1:22" hidden="1" x14ac:dyDescent="0.25">
      <c r="A42" s="3" t="s">
        <v>67</v>
      </c>
    </row>
    <row r="43" spans="1:22" hidden="1" x14ac:dyDescent="0.25">
      <c r="A43" s="3" t="s">
        <v>68</v>
      </c>
    </row>
    <row r="44" spans="1:22" hidden="1" x14ac:dyDescent="0.25">
      <c r="A44" s="3" t="s">
        <v>69</v>
      </c>
    </row>
    <row r="45" spans="1:22" hidden="1" x14ac:dyDescent="0.25">
      <c r="A45" s="3" t="s">
        <v>70</v>
      </c>
    </row>
    <row r="46" spans="1:22" hidden="1" x14ac:dyDescent="0.25">
      <c r="A46" s="3" t="s">
        <v>71</v>
      </c>
    </row>
    <row r="47" spans="1:22" hidden="1" x14ac:dyDescent="0.25">
      <c r="A47" s="3" t="s">
        <v>72</v>
      </c>
    </row>
    <row r="48" spans="1:22" hidden="1" x14ac:dyDescent="0.25">
      <c r="A48" s="3" t="s">
        <v>73</v>
      </c>
    </row>
    <row r="49" spans="1:1" hidden="1" x14ac:dyDescent="0.25">
      <c r="A49" s="3" t="s">
        <v>74</v>
      </c>
    </row>
    <row r="50" spans="1:1" hidden="1" x14ac:dyDescent="0.25">
      <c r="A50" s="3" t="s">
        <v>93</v>
      </c>
    </row>
    <row r="51" spans="1:1" hidden="1" x14ac:dyDescent="0.25">
      <c r="A51" s="3" t="s">
        <v>94</v>
      </c>
    </row>
    <row r="52" spans="1:1" hidden="1" x14ac:dyDescent="0.25">
      <c r="A52" s="3" t="s">
        <v>95</v>
      </c>
    </row>
    <row r="53" spans="1:1" hidden="1" x14ac:dyDescent="0.25">
      <c r="A53" s="3" t="s">
        <v>96</v>
      </c>
    </row>
    <row r="54" spans="1:1" hidden="1" x14ac:dyDescent="0.25">
      <c r="A54" s="3" t="s">
        <v>97</v>
      </c>
    </row>
    <row r="55" spans="1:1" hidden="1" x14ac:dyDescent="0.25">
      <c r="A55" s="3" t="s">
        <v>98</v>
      </c>
    </row>
    <row r="56" spans="1:1" hidden="1" x14ac:dyDescent="0.25">
      <c r="A56" s="3" t="s">
        <v>99</v>
      </c>
    </row>
    <row r="57" spans="1:1" hidden="1" x14ac:dyDescent="0.25">
      <c r="A57" s="3" t="s">
        <v>100</v>
      </c>
    </row>
    <row r="58" spans="1:1" hidden="1" x14ac:dyDescent="0.25">
      <c r="A58" s="3" t="s">
        <v>101</v>
      </c>
    </row>
    <row r="59" spans="1:1" hidden="1" x14ac:dyDescent="0.25">
      <c r="A59" s="3" t="s">
        <v>102</v>
      </c>
    </row>
    <row r="60" spans="1:1" hidden="1" x14ac:dyDescent="0.25">
      <c r="A60" s="3" t="s">
        <v>103</v>
      </c>
    </row>
    <row r="61" spans="1:1" hidden="1" x14ac:dyDescent="0.25">
      <c r="A61" s="3" t="s">
        <v>104</v>
      </c>
    </row>
    <row r="62" spans="1:1" hidden="1" x14ac:dyDescent="0.25">
      <c r="A62" s="3" t="s">
        <v>105</v>
      </c>
    </row>
    <row r="63" spans="1:1" hidden="1" x14ac:dyDescent="0.25">
      <c r="A63" s="3" t="s">
        <v>106</v>
      </c>
    </row>
    <row r="64" spans="1:1" hidden="1" x14ac:dyDescent="0.25">
      <c r="A64" s="3" t="s">
        <v>107</v>
      </c>
    </row>
    <row r="65" spans="1:1" hidden="1" x14ac:dyDescent="0.25">
      <c r="A65" s="3" t="s">
        <v>108</v>
      </c>
    </row>
    <row r="66" spans="1:1" hidden="1" x14ac:dyDescent="0.25">
      <c r="A66" s="3" t="s">
        <v>109</v>
      </c>
    </row>
    <row r="67" spans="1:1" hidden="1" x14ac:dyDescent="0.25">
      <c r="A67" s="3" t="s">
        <v>110</v>
      </c>
    </row>
    <row r="68" spans="1:1" hidden="1" x14ac:dyDescent="0.25">
      <c r="A68" s="3" t="s">
        <v>111</v>
      </c>
    </row>
    <row r="69" spans="1:1" hidden="1" x14ac:dyDescent="0.25">
      <c r="A69" s="3" t="s">
        <v>112</v>
      </c>
    </row>
    <row r="70" spans="1:1" hidden="1" x14ac:dyDescent="0.25">
      <c r="A70" s="3" t="s">
        <v>113</v>
      </c>
    </row>
    <row r="71" spans="1:1" hidden="1" x14ac:dyDescent="0.25">
      <c r="A71" s="3" t="s">
        <v>114</v>
      </c>
    </row>
    <row r="72" spans="1:1" hidden="1" x14ac:dyDescent="0.25">
      <c r="A72" s="3" t="s">
        <v>115</v>
      </c>
    </row>
    <row r="73" spans="1:1" hidden="1" x14ac:dyDescent="0.25">
      <c r="A73" s="3" t="s">
        <v>116</v>
      </c>
    </row>
    <row r="74" spans="1:1" hidden="1" x14ac:dyDescent="0.25">
      <c r="A74" s="3" t="s">
        <v>117</v>
      </c>
    </row>
    <row r="75" spans="1:1" hidden="1" x14ac:dyDescent="0.25">
      <c r="A75" s="3" t="s">
        <v>118</v>
      </c>
    </row>
    <row r="76" spans="1:1" hidden="1" x14ac:dyDescent="0.25">
      <c r="A76" s="3" t="s">
        <v>119</v>
      </c>
    </row>
    <row r="77" spans="1:1" hidden="1" x14ac:dyDescent="0.25">
      <c r="A77" s="3" t="s">
        <v>120</v>
      </c>
    </row>
    <row r="78" spans="1:1" hidden="1" x14ac:dyDescent="0.25">
      <c r="A78" s="3" t="s">
        <v>121</v>
      </c>
    </row>
    <row r="79" spans="1:1" hidden="1" x14ac:dyDescent="0.25">
      <c r="A79" s="3" t="s">
        <v>122</v>
      </c>
    </row>
    <row r="80" spans="1:1" hidden="1" x14ac:dyDescent="0.25">
      <c r="A80" s="3" t="s">
        <v>123</v>
      </c>
    </row>
    <row r="81" spans="1:1" hidden="1" x14ac:dyDescent="0.25">
      <c r="A81" s="3" t="s">
        <v>124</v>
      </c>
    </row>
    <row r="82" spans="1:1" hidden="1" x14ac:dyDescent="0.25">
      <c r="A82" s="3" t="s">
        <v>125</v>
      </c>
    </row>
    <row r="83" spans="1:1" hidden="1" x14ac:dyDescent="0.25">
      <c r="A83" s="3" t="s">
        <v>126</v>
      </c>
    </row>
    <row r="84" spans="1:1" hidden="1" x14ac:dyDescent="0.25">
      <c r="A84" s="3" t="s">
        <v>127</v>
      </c>
    </row>
    <row r="85" spans="1:1" hidden="1" x14ac:dyDescent="0.25">
      <c r="A85" s="3" t="s">
        <v>128</v>
      </c>
    </row>
    <row r="86" spans="1:1" hidden="1" x14ac:dyDescent="0.25">
      <c r="A86" s="3" t="s">
        <v>129</v>
      </c>
    </row>
    <row r="87" spans="1:1" hidden="1" x14ac:dyDescent="0.25">
      <c r="A87" s="3" t="s">
        <v>130</v>
      </c>
    </row>
    <row r="88" spans="1:1" hidden="1" x14ac:dyDescent="0.25">
      <c r="A88" s="3" t="s">
        <v>131</v>
      </c>
    </row>
    <row r="89" spans="1:1" hidden="1" x14ac:dyDescent="0.25">
      <c r="A89" s="3" t="s">
        <v>132</v>
      </c>
    </row>
    <row r="90" spans="1:1" hidden="1" x14ac:dyDescent="0.25">
      <c r="A90" s="3" t="s">
        <v>133</v>
      </c>
    </row>
    <row r="91" spans="1:1" hidden="1" x14ac:dyDescent="0.25">
      <c r="A91" s="3" t="s">
        <v>134</v>
      </c>
    </row>
    <row r="92" spans="1:1" hidden="1" x14ac:dyDescent="0.25">
      <c r="A92" s="3" t="s">
        <v>135</v>
      </c>
    </row>
    <row r="93" spans="1:1" hidden="1" x14ac:dyDescent="0.25">
      <c r="A93" s="3" t="s">
        <v>136</v>
      </c>
    </row>
    <row r="94" spans="1:1" hidden="1" x14ac:dyDescent="0.25">
      <c r="A94" s="3" t="s">
        <v>137</v>
      </c>
    </row>
    <row r="95" spans="1:1" hidden="1" x14ac:dyDescent="0.25">
      <c r="A95" s="3" t="s">
        <v>138</v>
      </c>
    </row>
    <row r="96" spans="1:1" hidden="1" x14ac:dyDescent="0.25">
      <c r="A96" s="3" t="s">
        <v>139</v>
      </c>
    </row>
    <row r="97" spans="1:1" hidden="1" x14ac:dyDescent="0.25">
      <c r="A97" s="3" t="s">
        <v>140</v>
      </c>
    </row>
    <row r="98" spans="1:1" hidden="1" x14ac:dyDescent="0.25">
      <c r="A98" s="3" t="s">
        <v>141</v>
      </c>
    </row>
    <row r="99" spans="1:1" hidden="1" x14ac:dyDescent="0.25">
      <c r="A99" s="3" t="s">
        <v>142</v>
      </c>
    </row>
    <row r="100" spans="1:1" hidden="1" x14ac:dyDescent="0.25">
      <c r="A100" s="3" t="s">
        <v>143</v>
      </c>
    </row>
    <row r="101" spans="1:1" hidden="1" x14ac:dyDescent="0.25">
      <c r="A101" s="3" t="s">
        <v>144</v>
      </c>
    </row>
    <row r="102" spans="1:1" hidden="1" x14ac:dyDescent="0.25">
      <c r="A102" s="3" t="s">
        <v>145</v>
      </c>
    </row>
    <row r="103" spans="1:1" hidden="1" x14ac:dyDescent="0.25">
      <c r="A103" s="3" t="s">
        <v>146</v>
      </c>
    </row>
    <row r="104" spans="1:1" hidden="1" x14ac:dyDescent="0.25">
      <c r="A104" s="3" t="s">
        <v>147</v>
      </c>
    </row>
    <row r="105" spans="1:1" hidden="1" x14ac:dyDescent="0.25">
      <c r="A105" s="3" t="s">
        <v>148</v>
      </c>
    </row>
    <row r="106" spans="1:1" hidden="1" x14ac:dyDescent="0.25">
      <c r="A106" s="3" t="s">
        <v>149</v>
      </c>
    </row>
    <row r="107" spans="1:1" hidden="1" x14ac:dyDescent="0.25">
      <c r="A107" s="3" t="s">
        <v>150</v>
      </c>
    </row>
    <row r="108" spans="1:1" hidden="1" x14ac:dyDescent="0.25">
      <c r="A108" s="3" t="s">
        <v>151</v>
      </c>
    </row>
    <row r="109" spans="1:1" hidden="1" x14ac:dyDescent="0.25">
      <c r="A109" s="3" t="s">
        <v>152</v>
      </c>
    </row>
    <row r="110" spans="1:1" hidden="1" x14ac:dyDescent="0.25">
      <c r="A110" s="3" t="s">
        <v>153</v>
      </c>
    </row>
    <row r="111" spans="1:1" hidden="1" x14ac:dyDescent="0.25">
      <c r="A111" s="3" t="s">
        <v>154</v>
      </c>
    </row>
    <row r="112" spans="1:1" hidden="1" x14ac:dyDescent="0.25">
      <c r="A112" s="3" t="s">
        <v>155</v>
      </c>
    </row>
    <row r="113" spans="1:1" hidden="1" x14ac:dyDescent="0.25">
      <c r="A113" s="3" t="s">
        <v>156</v>
      </c>
    </row>
    <row r="114" spans="1:1" hidden="1" x14ac:dyDescent="0.25">
      <c r="A114" s="3" t="s">
        <v>157</v>
      </c>
    </row>
    <row r="115" spans="1:1" hidden="1" x14ac:dyDescent="0.25">
      <c r="A115" s="3" t="s">
        <v>158</v>
      </c>
    </row>
    <row r="116" spans="1:1" hidden="1" x14ac:dyDescent="0.25">
      <c r="A116" s="3" t="s">
        <v>159</v>
      </c>
    </row>
    <row r="117" spans="1:1" hidden="1" x14ac:dyDescent="0.25">
      <c r="A117" s="3" t="s">
        <v>160</v>
      </c>
    </row>
    <row r="118" spans="1:1" hidden="1" x14ac:dyDescent="0.25">
      <c r="A118" s="3" t="s">
        <v>161</v>
      </c>
    </row>
    <row r="119" spans="1:1" hidden="1" x14ac:dyDescent="0.25">
      <c r="A119" s="3" t="s">
        <v>162</v>
      </c>
    </row>
    <row r="120" spans="1:1" hidden="1" x14ac:dyDescent="0.25">
      <c r="A120" s="3" t="s">
        <v>163</v>
      </c>
    </row>
    <row r="121" spans="1:1" hidden="1" x14ac:dyDescent="0.25">
      <c r="A121" s="3" t="s">
        <v>164</v>
      </c>
    </row>
    <row r="122" spans="1:1" hidden="1" x14ac:dyDescent="0.25">
      <c r="A122" s="3" t="s">
        <v>165</v>
      </c>
    </row>
    <row r="123" spans="1:1" hidden="1" x14ac:dyDescent="0.25">
      <c r="A123" s="3" t="s">
        <v>166</v>
      </c>
    </row>
    <row r="124" spans="1:1" hidden="1" x14ac:dyDescent="0.25">
      <c r="A124" s="3" t="s">
        <v>167</v>
      </c>
    </row>
    <row r="125" spans="1:1" hidden="1" x14ac:dyDescent="0.25">
      <c r="A125" s="3" t="s">
        <v>168</v>
      </c>
    </row>
    <row r="126" spans="1:1" hidden="1" x14ac:dyDescent="0.25">
      <c r="A126" s="3" t="s">
        <v>169</v>
      </c>
    </row>
    <row r="127" spans="1:1" hidden="1" x14ac:dyDescent="0.25">
      <c r="A127" s="3" t="s">
        <v>170</v>
      </c>
    </row>
    <row r="128" spans="1:1" hidden="1" x14ac:dyDescent="0.25">
      <c r="A128" s="3" t="s">
        <v>171</v>
      </c>
    </row>
    <row r="129" spans="1:1" hidden="1" x14ac:dyDescent="0.25">
      <c r="A129" s="3" t="s">
        <v>172</v>
      </c>
    </row>
    <row r="130" spans="1:1" hidden="1" x14ac:dyDescent="0.25">
      <c r="A130" s="3" t="s">
        <v>173</v>
      </c>
    </row>
    <row r="131" spans="1:1" hidden="1" x14ac:dyDescent="0.25">
      <c r="A131" s="3" t="s">
        <v>174</v>
      </c>
    </row>
    <row r="132" spans="1:1" hidden="1" x14ac:dyDescent="0.25">
      <c r="A132" s="3" t="s">
        <v>175</v>
      </c>
    </row>
    <row r="133" spans="1:1" hidden="1" x14ac:dyDescent="0.25">
      <c r="A133" s="3" t="s">
        <v>176</v>
      </c>
    </row>
    <row r="134" spans="1:1" hidden="1" x14ac:dyDescent="0.25">
      <c r="A134" s="3" t="s">
        <v>177</v>
      </c>
    </row>
    <row r="135" spans="1:1" hidden="1" x14ac:dyDescent="0.25">
      <c r="A135" s="3" t="s">
        <v>178</v>
      </c>
    </row>
    <row r="136" spans="1:1" hidden="1" x14ac:dyDescent="0.25">
      <c r="A136" s="3" t="s">
        <v>179</v>
      </c>
    </row>
    <row r="137" spans="1:1" hidden="1" x14ac:dyDescent="0.25">
      <c r="A137" s="3" t="s">
        <v>180</v>
      </c>
    </row>
    <row r="138" spans="1:1" hidden="1" x14ac:dyDescent="0.25">
      <c r="A138" s="3" t="s">
        <v>181</v>
      </c>
    </row>
    <row r="139" spans="1:1" hidden="1" x14ac:dyDescent="0.25">
      <c r="A139" s="3" t="s">
        <v>182</v>
      </c>
    </row>
    <row r="140" spans="1:1" hidden="1" x14ac:dyDescent="0.25">
      <c r="A140" s="3" t="s">
        <v>183</v>
      </c>
    </row>
    <row r="141" spans="1:1" hidden="1" x14ac:dyDescent="0.25">
      <c r="A141" s="3" t="s">
        <v>184</v>
      </c>
    </row>
    <row r="142" spans="1:1" hidden="1" x14ac:dyDescent="0.25">
      <c r="A142" s="3" t="s">
        <v>185</v>
      </c>
    </row>
    <row r="143" spans="1:1" hidden="1" x14ac:dyDescent="0.25">
      <c r="A143" s="3" t="s">
        <v>186</v>
      </c>
    </row>
    <row r="144" spans="1:1" hidden="1" x14ac:dyDescent="0.25">
      <c r="A144" s="3" t="s">
        <v>187</v>
      </c>
    </row>
    <row r="145" spans="1:1" hidden="1" x14ac:dyDescent="0.25">
      <c r="A145" s="3" t="s">
        <v>188</v>
      </c>
    </row>
    <row r="146" spans="1:1" hidden="1" x14ac:dyDescent="0.25">
      <c r="A146" s="3" t="s">
        <v>189</v>
      </c>
    </row>
    <row r="147" spans="1:1" hidden="1" x14ac:dyDescent="0.25">
      <c r="A147" s="3" t="s">
        <v>190</v>
      </c>
    </row>
    <row r="148" spans="1:1" hidden="1" x14ac:dyDescent="0.25">
      <c r="A148" s="3" t="s">
        <v>191</v>
      </c>
    </row>
    <row r="149" spans="1:1" hidden="1" x14ac:dyDescent="0.25">
      <c r="A149" s="3" t="s">
        <v>192</v>
      </c>
    </row>
    <row r="150" spans="1:1" hidden="1" x14ac:dyDescent="0.25">
      <c r="A150" s="3" t="s">
        <v>193</v>
      </c>
    </row>
    <row r="151" spans="1:1" hidden="1" x14ac:dyDescent="0.25">
      <c r="A151" s="3" t="s">
        <v>194</v>
      </c>
    </row>
    <row r="152" spans="1:1" hidden="1" x14ac:dyDescent="0.25">
      <c r="A152" s="3" t="s">
        <v>195</v>
      </c>
    </row>
    <row r="153" spans="1:1" hidden="1" x14ac:dyDescent="0.25">
      <c r="A153" s="3" t="s">
        <v>196</v>
      </c>
    </row>
    <row r="154" spans="1:1" hidden="1" x14ac:dyDescent="0.25">
      <c r="A154" s="3" t="s">
        <v>197</v>
      </c>
    </row>
    <row r="155" spans="1:1" hidden="1" x14ac:dyDescent="0.25">
      <c r="A155" s="3" t="s">
        <v>198</v>
      </c>
    </row>
    <row r="156" spans="1:1" hidden="1" x14ac:dyDescent="0.25">
      <c r="A156" s="3" t="s">
        <v>199</v>
      </c>
    </row>
    <row r="157" spans="1:1" hidden="1" x14ac:dyDescent="0.25">
      <c r="A157" s="3" t="s">
        <v>200</v>
      </c>
    </row>
    <row r="158" spans="1:1" hidden="1" x14ac:dyDescent="0.25">
      <c r="A158" s="3" t="s">
        <v>201</v>
      </c>
    </row>
    <row r="159" spans="1:1" hidden="1" x14ac:dyDescent="0.25">
      <c r="A159" s="3" t="s">
        <v>202</v>
      </c>
    </row>
    <row r="160" spans="1:1" hidden="1" x14ac:dyDescent="0.25">
      <c r="A160" s="3" t="s">
        <v>203</v>
      </c>
    </row>
    <row r="161" spans="1:1" hidden="1" x14ac:dyDescent="0.25">
      <c r="A161" s="3" t="s">
        <v>204</v>
      </c>
    </row>
    <row r="162" spans="1:1" hidden="1" x14ac:dyDescent="0.25">
      <c r="A162" s="3" t="s">
        <v>205</v>
      </c>
    </row>
    <row r="163" spans="1:1" hidden="1" x14ac:dyDescent="0.25">
      <c r="A163" s="3" t="s">
        <v>206</v>
      </c>
    </row>
    <row r="164" spans="1:1" hidden="1" x14ac:dyDescent="0.25">
      <c r="A164" s="3" t="s">
        <v>207</v>
      </c>
    </row>
    <row r="165" spans="1:1" hidden="1" x14ac:dyDescent="0.25">
      <c r="A165" s="3" t="s">
        <v>208</v>
      </c>
    </row>
    <row r="166" spans="1:1" hidden="1" x14ac:dyDescent="0.25">
      <c r="A166" s="3" t="s">
        <v>209</v>
      </c>
    </row>
    <row r="167" spans="1:1" hidden="1" x14ac:dyDescent="0.25">
      <c r="A167" s="3" t="s">
        <v>210</v>
      </c>
    </row>
    <row r="168" spans="1:1" hidden="1" x14ac:dyDescent="0.25">
      <c r="A168" s="3" t="s">
        <v>211</v>
      </c>
    </row>
    <row r="169" spans="1:1" hidden="1" x14ac:dyDescent="0.25">
      <c r="A169" s="3" t="s">
        <v>212</v>
      </c>
    </row>
    <row r="170" spans="1:1" hidden="1" x14ac:dyDescent="0.25">
      <c r="A170" s="3" t="s">
        <v>213</v>
      </c>
    </row>
    <row r="171" spans="1:1" hidden="1" x14ac:dyDescent="0.25">
      <c r="A171" s="3" t="s">
        <v>214</v>
      </c>
    </row>
    <row r="172" spans="1:1" hidden="1" x14ac:dyDescent="0.25">
      <c r="A172" s="3" t="s">
        <v>215</v>
      </c>
    </row>
    <row r="173" spans="1:1" hidden="1" x14ac:dyDescent="0.25">
      <c r="A173" s="3" t="s">
        <v>216</v>
      </c>
    </row>
    <row r="174" spans="1:1" hidden="1" x14ac:dyDescent="0.25">
      <c r="A174" s="3" t="s">
        <v>217</v>
      </c>
    </row>
    <row r="175" spans="1:1" hidden="1" x14ac:dyDescent="0.25">
      <c r="A175" s="3" t="s">
        <v>218</v>
      </c>
    </row>
    <row r="176" spans="1:1" hidden="1" x14ac:dyDescent="0.25">
      <c r="A176" s="3" t="s">
        <v>219</v>
      </c>
    </row>
    <row r="177" spans="1:1" hidden="1" x14ac:dyDescent="0.25">
      <c r="A177" s="3" t="s">
        <v>220</v>
      </c>
    </row>
    <row r="178" spans="1:1" hidden="1" x14ac:dyDescent="0.25">
      <c r="A178" s="3" t="s">
        <v>221</v>
      </c>
    </row>
    <row r="179" spans="1:1" hidden="1" x14ac:dyDescent="0.25">
      <c r="A179" s="3" t="s">
        <v>222</v>
      </c>
    </row>
    <row r="180" spans="1:1" hidden="1" x14ac:dyDescent="0.25">
      <c r="A180" s="3" t="s">
        <v>223</v>
      </c>
    </row>
    <row r="181" spans="1:1" hidden="1" x14ac:dyDescent="0.25">
      <c r="A181" s="3" t="s">
        <v>224</v>
      </c>
    </row>
    <row r="182" spans="1:1" hidden="1" x14ac:dyDescent="0.25">
      <c r="A182" s="3" t="s">
        <v>225</v>
      </c>
    </row>
    <row r="183" spans="1:1" hidden="1" x14ac:dyDescent="0.25">
      <c r="A183" s="3" t="s">
        <v>226</v>
      </c>
    </row>
    <row r="184" spans="1:1" hidden="1" x14ac:dyDescent="0.25">
      <c r="A184" s="3" t="s">
        <v>227</v>
      </c>
    </row>
    <row r="185" spans="1:1" hidden="1" x14ac:dyDescent="0.25">
      <c r="A185" s="3" t="s">
        <v>228</v>
      </c>
    </row>
    <row r="186" spans="1:1" hidden="1" x14ac:dyDescent="0.25">
      <c r="A186" s="3" t="s">
        <v>229</v>
      </c>
    </row>
    <row r="187" spans="1:1" hidden="1" x14ac:dyDescent="0.25">
      <c r="A187" s="3" t="s">
        <v>230</v>
      </c>
    </row>
    <row r="188" spans="1:1" hidden="1" x14ac:dyDescent="0.25">
      <c r="A188" s="3" t="s">
        <v>231</v>
      </c>
    </row>
    <row r="189" spans="1:1" hidden="1" x14ac:dyDescent="0.25">
      <c r="A189" s="3" t="s">
        <v>232</v>
      </c>
    </row>
    <row r="190" spans="1:1" hidden="1" x14ac:dyDescent="0.25">
      <c r="A190" s="3" t="s">
        <v>233</v>
      </c>
    </row>
    <row r="191" spans="1:1" hidden="1" x14ac:dyDescent="0.25">
      <c r="A191" s="3" t="s">
        <v>234</v>
      </c>
    </row>
    <row r="192" spans="1:1" hidden="1" x14ac:dyDescent="0.25">
      <c r="A192" s="3" t="s">
        <v>235</v>
      </c>
    </row>
    <row r="193" spans="1:1" hidden="1" x14ac:dyDescent="0.25">
      <c r="A193" s="3" t="s">
        <v>236</v>
      </c>
    </row>
    <row r="194" spans="1:1" hidden="1" x14ac:dyDescent="0.25">
      <c r="A194" s="3" t="s">
        <v>237</v>
      </c>
    </row>
    <row r="195" spans="1:1" hidden="1" x14ac:dyDescent="0.25">
      <c r="A195" s="3" t="s">
        <v>238</v>
      </c>
    </row>
    <row r="196" spans="1:1" hidden="1" x14ac:dyDescent="0.25">
      <c r="A196" s="3" t="s">
        <v>239</v>
      </c>
    </row>
    <row r="197" spans="1:1" hidden="1" x14ac:dyDescent="0.25">
      <c r="A197" s="3" t="s">
        <v>240</v>
      </c>
    </row>
    <row r="198" spans="1:1" hidden="1" x14ac:dyDescent="0.25">
      <c r="A198" s="3" t="s">
        <v>241</v>
      </c>
    </row>
    <row r="199" spans="1:1" hidden="1" x14ac:dyDescent="0.25">
      <c r="A199" s="3" t="s">
        <v>242</v>
      </c>
    </row>
    <row r="200" spans="1:1" hidden="1" x14ac:dyDescent="0.25">
      <c r="A200" s="3" t="s">
        <v>243</v>
      </c>
    </row>
    <row r="201" spans="1:1" hidden="1" x14ac:dyDescent="0.25">
      <c r="A201" s="3" t="s">
        <v>244</v>
      </c>
    </row>
    <row r="202" spans="1:1" hidden="1" x14ac:dyDescent="0.25">
      <c r="A202" s="3" t="s">
        <v>245</v>
      </c>
    </row>
    <row r="203" spans="1:1" hidden="1" x14ac:dyDescent="0.25">
      <c r="A203" s="3" t="s">
        <v>246</v>
      </c>
    </row>
    <row r="204" spans="1:1" hidden="1" x14ac:dyDescent="0.25">
      <c r="A204" s="3" t="s">
        <v>247</v>
      </c>
    </row>
    <row r="205" spans="1:1" hidden="1" x14ac:dyDescent="0.25">
      <c r="A205" s="3" t="s">
        <v>248</v>
      </c>
    </row>
    <row r="206" spans="1:1" hidden="1" x14ac:dyDescent="0.25">
      <c r="A206" s="3" t="s">
        <v>249</v>
      </c>
    </row>
    <row r="207" spans="1:1" hidden="1" x14ac:dyDescent="0.25">
      <c r="A207" s="3" t="s">
        <v>250</v>
      </c>
    </row>
    <row r="208" spans="1:1" hidden="1" x14ac:dyDescent="0.25">
      <c r="A208" s="3" t="s">
        <v>251</v>
      </c>
    </row>
    <row r="209" spans="1:1" hidden="1" x14ac:dyDescent="0.25">
      <c r="A209" s="3" t="s">
        <v>252</v>
      </c>
    </row>
    <row r="210" spans="1:1" hidden="1" x14ac:dyDescent="0.25">
      <c r="A210" s="3" t="s">
        <v>253</v>
      </c>
    </row>
    <row r="211" spans="1:1" hidden="1" x14ac:dyDescent="0.25">
      <c r="A211" s="3" t="s">
        <v>254</v>
      </c>
    </row>
    <row r="212" spans="1:1" hidden="1" x14ac:dyDescent="0.25">
      <c r="A212" s="3" t="s">
        <v>255</v>
      </c>
    </row>
    <row r="213" spans="1:1" hidden="1" x14ac:dyDescent="0.25">
      <c r="A213" s="3" t="s">
        <v>256</v>
      </c>
    </row>
    <row r="214" spans="1:1" hidden="1" x14ac:dyDescent="0.25">
      <c r="A214" s="3" t="s">
        <v>257</v>
      </c>
    </row>
    <row r="215" spans="1:1" hidden="1" x14ac:dyDescent="0.25">
      <c r="A215" s="3" t="s">
        <v>258</v>
      </c>
    </row>
    <row r="216" spans="1:1" hidden="1" x14ac:dyDescent="0.25">
      <c r="A216" s="3" t="s">
        <v>259</v>
      </c>
    </row>
    <row r="217" spans="1:1" hidden="1" x14ac:dyDescent="0.25">
      <c r="A217" s="3" t="s">
        <v>260</v>
      </c>
    </row>
    <row r="218" spans="1:1" hidden="1" x14ac:dyDescent="0.25">
      <c r="A218" s="3" t="s">
        <v>261</v>
      </c>
    </row>
    <row r="219" spans="1:1" hidden="1" x14ac:dyDescent="0.25">
      <c r="A219" s="3" t="s">
        <v>262</v>
      </c>
    </row>
    <row r="220" spans="1:1" hidden="1" x14ac:dyDescent="0.25">
      <c r="A220" s="3" t="s">
        <v>263</v>
      </c>
    </row>
    <row r="221" spans="1:1" hidden="1" x14ac:dyDescent="0.25">
      <c r="A221" s="3" t="s">
        <v>264</v>
      </c>
    </row>
    <row r="222" spans="1:1" hidden="1" x14ac:dyDescent="0.25">
      <c r="A222" s="3" t="s">
        <v>265</v>
      </c>
    </row>
    <row r="223" spans="1:1" hidden="1" x14ac:dyDescent="0.25">
      <c r="A223" s="3" t="s">
        <v>266</v>
      </c>
    </row>
    <row r="224" spans="1:1" hidden="1" x14ac:dyDescent="0.25">
      <c r="A224" s="3" t="s">
        <v>267</v>
      </c>
    </row>
    <row r="225" spans="1:1" hidden="1" x14ac:dyDescent="0.25">
      <c r="A225" s="3" t="s">
        <v>268</v>
      </c>
    </row>
    <row r="226" spans="1:1" hidden="1" x14ac:dyDescent="0.25">
      <c r="A226" s="3" t="s">
        <v>269</v>
      </c>
    </row>
    <row r="227" spans="1:1" hidden="1" x14ac:dyDescent="0.25">
      <c r="A227" s="3" t="s">
        <v>270</v>
      </c>
    </row>
    <row r="228" spans="1:1" hidden="1" x14ac:dyDescent="0.25">
      <c r="A228" s="3" t="s">
        <v>271</v>
      </c>
    </row>
    <row r="229" spans="1:1" hidden="1" x14ac:dyDescent="0.25">
      <c r="A229" s="3" t="s">
        <v>272</v>
      </c>
    </row>
    <row r="230" spans="1:1" hidden="1" x14ac:dyDescent="0.25">
      <c r="A230" s="3" t="s">
        <v>273</v>
      </c>
    </row>
    <row r="231" spans="1:1" hidden="1" x14ac:dyDescent="0.25">
      <c r="A231" s="3" t="s">
        <v>274</v>
      </c>
    </row>
    <row r="232" spans="1:1" hidden="1" x14ac:dyDescent="0.25">
      <c r="A232" s="3" t="s">
        <v>275</v>
      </c>
    </row>
    <row r="233" spans="1:1" hidden="1" x14ac:dyDescent="0.25">
      <c r="A233" s="3" t="s">
        <v>276</v>
      </c>
    </row>
    <row r="234" spans="1:1" hidden="1" x14ac:dyDescent="0.25">
      <c r="A234" s="3" t="s">
        <v>277</v>
      </c>
    </row>
    <row r="235" spans="1:1" hidden="1" x14ac:dyDescent="0.25">
      <c r="A235" s="3" t="s">
        <v>278</v>
      </c>
    </row>
    <row r="236" spans="1:1" hidden="1" x14ac:dyDescent="0.25">
      <c r="A236" s="3" t="s">
        <v>279</v>
      </c>
    </row>
    <row r="237" spans="1:1" hidden="1" x14ac:dyDescent="0.25">
      <c r="A237" s="3" t="s">
        <v>280</v>
      </c>
    </row>
    <row r="238" spans="1:1" hidden="1" x14ac:dyDescent="0.25">
      <c r="A238" s="3" t="s">
        <v>281</v>
      </c>
    </row>
    <row r="239" spans="1:1" hidden="1" x14ac:dyDescent="0.25">
      <c r="A239" s="3" t="s">
        <v>282</v>
      </c>
    </row>
    <row r="240" spans="1:1" hidden="1" x14ac:dyDescent="0.25">
      <c r="A240" s="3" t="s">
        <v>283</v>
      </c>
    </row>
    <row r="241" spans="1:1" hidden="1" x14ac:dyDescent="0.25">
      <c r="A241" s="3" t="s">
        <v>284</v>
      </c>
    </row>
    <row r="242" spans="1:1" hidden="1" x14ac:dyDescent="0.25">
      <c r="A242" s="3" t="s">
        <v>285</v>
      </c>
    </row>
    <row r="243" spans="1:1" hidden="1" x14ac:dyDescent="0.25">
      <c r="A243" s="3" t="s">
        <v>286</v>
      </c>
    </row>
    <row r="244" spans="1:1" hidden="1" x14ac:dyDescent="0.25">
      <c r="A244" s="3" t="s">
        <v>287</v>
      </c>
    </row>
    <row r="245" spans="1:1" hidden="1" x14ac:dyDescent="0.25">
      <c r="A245" s="3" t="s">
        <v>288</v>
      </c>
    </row>
    <row r="246" spans="1:1" hidden="1" x14ac:dyDescent="0.25">
      <c r="A246" s="3" t="s">
        <v>289</v>
      </c>
    </row>
    <row r="247" spans="1:1" hidden="1" x14ac:dyDescent="0.25">
      <c r="A247" s="3" t="s">
        <v>290</v>
      </c>
    </row>
    <row r="248" spans="1:1" hidden="1" x14ac:dyDescent="0.25">
      <c r="A248" s="3" t="s">
        <v>291</v>
      </c>
    </row>
    <row r="249" spans="1:1" hidden="1" x14ac:dyDescent="0.25">
      <c r="A249" s="3" t="s">
        <v>292</v>
      </c>
    </row>
    <row r="250" spans="1:1" hidden="1" x14ac:dyDescent="0.25">
      <c r="A250" s="3" t="s">
        <v>293</v>
      </c>
    </row>
    <row r="251" spans="1:1" hidden="1" x14ac:dyDescent="0.25">
      <c r="A251" s="3" t="s">
        <v>294</v>
      </c>
    </row>
    <row r="252" spans="1:1" hidden="1" x14ac:dyDescent="0.25">
      <c r="A252" s="3" t="s">
        <v>295</v>
      </c>
    </row>
    <row r="253" spans="1:1" hidden="1" x14ac:dyDescent="0.25">
      <c r="A253" s="3" t="s">
        <v>296</v>
      </c>
    </row>
    <row r="254" spans="1:1" hidden="1" x14ac:dyDescent="0.25">
      <c r="A254" s="3" t="s">
        <v>297</v>
      </c>
    </row>
    <row r="255" spans="1:1" hidden="1" x14ac:dyDescent="0.25">
      <c r="A255" s="3" t="s">
        <v>298</v>
      </c>
    </row>
    <row r="256" spans="1:1" hidden="1" x14ac:dyDescent="0.25">
      <c r="A256" s="3" t="s">
        <v>299</v>
      </c>
    </row>
    <row r="257" spans="1:1" hidden="1" x14ac:dyDescent="0.25">
      <c r="A257" s="3" t="s">
        <v>300</v>
      </c>
    </row>
    <row r="258" spans="1:1" hidden="1" x14ac:dyDescent="0.25">
      <c r="A258" s="3" t="s">
        <v>301</v>
      </c>
    </row>
    <row r="259" spans="1:1" hidden="1" x14ac:dyDescent="0.25">
      <c r="A259" s="3" t="s">
        <v>302</v>
      </c>
    </row>
    <row r="260" spans="1:1" hidden="1" x14ac:dyDescent="0.25">
      <c r="A260" s="3" t="s">
        <v>303</v>
      </c>
    </row>
    <row r="261" spans="1:1" hidden="1" x14ac:dyDescent="0.25">
      <c r="A261" s="3" t="s">
        <v>304</v>
      </c>
    </row>
    <row r="262" spans="1:1" hidden="1" x14ac:dyDescent="0.25">
      <c r="A262" s="3" t="s">
        <v>305</v>
      </c>
    </row>
    <row r="263" spans="1:1" hidden="1" x14ac:dyDescent="0.25">
      <c r="A263" s="3" t="s">
        <v>306</v>
      </c>
    </row>
    <row r="264" spans="1:1" hidden="1" x14ac:dyDescent="0.25">
      <c r="A264" s="3" t="s">
        <v>307</v>
      </c>
    </row>
    <row r="265" spans="1:1" hidden="1" x14ac:dyDescent="0.25">
      <c r="A265" s="3" t="s">
        <v>308</v>
      </c>
    </row>
    <row r="266" spans="1:1" hidden="1" x14ac:dyDescent="0.25">
      <c r="A266" s="3" t="s">
        <v>326</v>
      </c>
    </row>
    <row r="267" spans="1:1" hidden="1" x14ac:dyDescent="0.25">
      <c r="A267" s="3" t="s">
        <v>327</v>
      </c>
    </row>
    <row r="268" spans="1:1" hidden="1" x14ac:dyDescent="0.25">
      <c r="A268" s="3" t="s">
        <v>328</v>
      </c>
    </row>
    <row r="269" spans="1:1" hidden="1" x14ac:dyDescent="0.25">
      <c r="A269" s="3" t="s">
        <v>329</v>
      </c>
    </row>
    <row r="270" spans="1:1" hidden="1" x14ac:dyDescent="0.25">
      <c r="A270" s="3" t="s">
        <v>330</v>
      </c>
    </row>
    <row r="271" spans="1:1" hidden="1" x14ac:dyDescent="0.25">
      <c r="A271" s="3" t="s">
        <v>331</v>
      </c>
    </row>
    <row r="272" spans="1:1" hidden="1" x14ac:dyDescent="0.25">
      <c r="A272" s="3" t="s">
        <v>332</v>
      </c>
    </row>
    <row r="273" spans="1:1" hidden="1" x14ac:dyDescent="0.25">
      <c r="A273" s="3" t="s">
        <v>333</v>
      </c>
    </row>
    <row r="274" spans="1:1" hidden="1" x14ac:dyDescent="0.25">
      <c r="A274" s="3" t="s">
        <v>334</v>
      </c>
    </row>
    <row r="275" spans="1:1" hidden="1" x14ac:dyDescent="0.25">
      <c r="A275" s="3" t="s">
        <v>335</v>
      </c>
    </row>
    <row r="276" spans="1:1" hidden="1" x14ac:dyDescent="0.25">
      <c r="A276" s="3" t="s">
        <v>336</v>
      </c>
    </row>
    <row r="277" spans="1:1" hidden="1" x14ac:dyDescent="0.25">
      <c r="A277" s="3" t="s">
        <v>337</v>
      </c>
    </row>
    <row r="278" spans="1:1" hidden="1" x14ac:dyDescent="0.25">
      <c r="A278" s="3" t="s">
        <v>338</v>
      </c>
    </row>
    <row r="279" spans="1:1" hidden="1" x14ac:dyDescent="0.25">
      <c r="A279" s="3" t="s">
        <v>339</v>
      </c>
    </row>
    <row r="280" spans="1:1" hidden="1" x14ac:dyDescent="0.25">
      <c r="A280" s="3" t="s">
        <v>340</v>
      </c>
    </row>
    <row r="281" spans="1:1" hidden="1" x14ac:dyDescent="0.25">
      <c r="A281" s="3" t="s">
        <v>341</v>
      </c>
    </row>
    <row r="282" spans="1:1" hidden="1" x14ac:dyDescent="0.25">
      <c r="A282" s="3" t="s">
        <v>342</v>
      </c>
    </row>
    <row r="283" spans="1:1" hidden="1" x14ac:dyDescent="0.25">
      <c r="A283" s="3" t="s">
        <v>343</v>
      </c>
    </row>
    <row r="284" spans="1:1" hidden="1" x14ac:dyDescent="0.25">
      <c r="A284" s="3" t="s">
        <v>344</v>
      </c>
    </row>
    <row r="285" spans="1:1" hidden="1" x14ac:dyDescent="0.25">
      <c r="A285" s="3" t="s">
        <v>345</v>
      </c>
    </row>
    <row r="286" spans="1:1" hidden="1" x14ac:dyDescent="0.25">
      <c r="A286" s="3" t="s">
        <v>346</v>
      </c>
    </row>
    <row r="287" spans="1:1" hidden="1" x14ac:dyDescent="0.25">
      <c r="A287" s="3" t="s">
        <v>347</v>
      </c>
    </row>
    <row r="288" spans="1:1" hidden="1" x14ac:dyDescent="0.25">
      <c r="A288" s="3" t="s">
        <v>348</v>
      </c>
    </row>
    <row r="289" spans="1:1" hidden="1" x14ac:dyDescent="0.25">
      <c r="A289" s="3" t="s">
        <v>349</v>
      </c>
    </row>
    <row r="290" spans="1:1" hidden="1" x14ac:dyDescent="0.25">
      <c r="A290" s="3" t="s">
        <v>350</v>
      </c>
    </row>
    <row r="291" spans="1:1" hidden="1" x14ac:dyDescent="0.25">
      <c r="A291" s="3" t="s">
        <v>351</v>
      </c>
    </row>
    <row r="292" spans="1:1" hidden="1" x14ac:dyDescent="0.25">
      <c r="A292" s="3" t="s">
        <v>352</v>
      </c>
    </row>
    <row r="293" spans="1:1" hidden="1" x14ac:dyDescent="0.25">
      <c r="A293" s="3" t="s">
        <v>353</v>
      </c>
    </row>
    <row r="294" spans="1:1" hidden="1" x14ac:dyDescent="0.25">
      <c r="A294" s="3" t="s">
        <v>354</v>
      </c>
    </row>
    <row r="295" spans="1:1" hidden="1" x14ac:dyDescent="0.25">
      <c r="A295" s="3" t="s">
        <v>355</v>
      </c>
    </row>
    <row r="296" spans="1:1" hidden="1" x14ac:dyDescent="0.25">
      <c r="A296" s="3" t="s">
        <v>356</v>
      </c>
    </row>
    <row r="297" spans="1:1" hidden="1" x14ac:dyDescent="0.25">
      <c r="A297" s="3" t="s">
        <v>357</v>
      </c>
    </row>
    <row r="298" spans="1:1" hidden="1" x14ac:dyDescent="0.25">
      <c r="A298" s="3" t="s">
        <v>358</v>
      </c>
    </row>
    <row r="299" spans="1:1" hidden="1" x14ac:dyDescent="0.25">
      <c r="A299" s="3" t="s">
        <v>359</v>
      </c>
    </row>
    <row r="300" spans="1:1" hidden="1" x14ac:dyDescent="0.25">
      <c r="A300" s="3" t="s">
        <v>360</v>
      </c>
    </row>
    <row r="301" spans="1:1" hidden="1" x14ac:dyDescent="0.25">
      <c r="A301" s="3" t="s">
        <v>361</v>
      </c>
    </row>
    <row r="302" spans="1:1" hidden="1" x14ac:dyDescent="0.25">
      <c r="A302" s="3" t="s">
        <v>362</v>
      </c>
    </row>
    <row r="303" spans="1:1" hidden="1" x14ac:dyDescent="0.25">
      <c r="A303" s="3" t="s">
        <v>363</v>
      </c>
    </row>
    <row r="304" spans="1:1" hidden="1" x14ac:dyDescent="0.25">
      <c r="A304" s="3" t="s">
        <v>364</v>
      </c>
    </row>
    <row r="305" spans="1:1" hidden="1" x14ac:dyDescent="0.25">
      <c r="A305" s="3" t="s">
        <v>365</v>
      </c>
    </row>
    <row r="306" spans="1:1" hidden="1" x14ac:dyDescent="0.25">
      <c r="A306" s="3" t="s">
        <v>366</v>
      </c>
    </row>
    <row r="307" spans="1:1" hidden="1" x14ac:dyDescent="0.25">
      <c r="A307" s="3" t="s">
        <v>367</v>
      </c>
    </row>
    <row r="308" spans="1:1" hidden="1" x14ac:dyDescent="0.25">
      <c r="A308" s="3" t="s">
        <v>368</v>
      </c>
    </row>
    <row r="309" spans="1:1" hidden="1" x14ac:dyDescent="0.25">
      <c r="A309" s="3" t="s">
        <v>369</v>
      </c>
    </row>
    <row r="310" spans="1:1" hidden="1" x14ac:dyDescent="0.25">
      <c r="A310" s="3" t="s">
        <v>370</v>
      </c>
    </row>
    <row r="311" spans="1:1" hidden="1" x14ac:dyDescent="0.25">
      <c r="A311" s="3" t="s">
        <v>371</v>
      </c>
    </row>
    <row r="312" spans="1:1" hidden="1" x14ac:dyDescent="0.25">
      <c r="A312" s="3" t="s">
        <v>372</v>
      </c>
    </row>
    <row r="313" spans="1:1" hidden="1" x14ac:dyDescent="0.25">
      <c r="A313" s="3" t="s">
        <v>373</v>
      </c>
    </row>
    <row r="314" spans="1:1" hidden="1" x14ac:dyDescent="0.25">
      <c r="A314" s="3" t="s">
        <v>374</v>
      </c>
    </row>
    <row r="315" spans="1:1" hidden="1" x14ac:dyDescent="0.25">
      <c r="A315" s="3" t="s">
        <v>375</v>
      </c>
    </row>
    <row r="316" spans="1:1" hidden="1" x14ac:dyDescent="0.25">
      <c r="A316" s="3" t="s">
        <v>376</v>
      </c>
    </row>
    <row r="317" spans="1:1" hidden="1" x14ac:dyDescent="0.25">
      <c r="A317" s="3" t="s">
        <v>377</v>
      </c>
    </row>
    <row r="318" spans="1:1" hidden="1" x14ac:dyDescent="0.25">
      <c r="A318" s="3" t="s">
        <v>378</v>
      </c>
    </row>
    <row r="319" spans="1:1" hidden="1" x14ac:dyDescent="0.25">
      <c r="A319" s="3" t="s">
        <v>379</v>
      </c>
    </row>
    <row r="320" spans="1:1" hidden="1" x14ac:dyDescent="0.25">
      <c r="A320" s="3" t="s">
        <v>380</v>
      </c>
    </row>
    <row r="321" spans="1:1" hidden="1" x14ac:dyDescent="0.25">
      <c r="A321" s="3" t="s">
        <v>381</v>
      </c>
    </row>
    <row r="322" spans="1:1" hidden="1" x14ac:dyDescent="0.25">
      <c r="A322" s="3" t="s">
        <v>382</v>
      </c>
    </row>
    <row r="323" spans="1:1" hidden="1" x14ac:dyDescent="0.25">
      <c r="A323" s="3" t="s">
        <v>383</v>
      </c>
    </row>
    <row r="324" spans="1:1" hidden="1" x14ac:dyDescent="0.25">
      <c r="A324" s="3" t="s">
        <v>384</v>
      </c>
    </row>
    <row r="325" spans="1:1" hidden="1" x14ac:dyDescent="0.25">
      <c r="A325" s="3" t="s">
        <v>385</v>
      </c>
    </row>
    <row r="326" spans="1:1" hidden="1" x14ac:dyDescent="0.25">
      <c r="A326" s="3" t="s">
        <v>386</v>
      </c>
    </row>
    <row r="327" spans="1:1" hidden="1" x14ac:dyDescent="0.25">
      <c r="A327" s="3" t="s">
        <v>387</v>
      </c>
    </row>
    <row r="328" spans="1:1" hidden="1" x14ac:dyDescent="0.25">
      <c r="A328" s="3" t="s">
        <v>388</v>
      </c>
    </row>
    <row r="329" spans="1:1" hidden="1" x14ac:dyDescent="0.25">
      <c r="A329" s="3" t="s">
        <v>389</v>
      </c>
    </row>
    <row r="330" spans="1:1" hidden="1" x14ac:dyDescent="0.25">
      <c r="A330" s="3" t="s">
        <v>390</v>
      </c>
    </row>
    <row r="331" spans="1:1" hidden="1" x14ac:dyDescent="0.25">
      <c r="A331" s="3" t="s">
        <v>391</v>
      </c>
    </row>
    <row r="332" spans="1:1" hidden="1" x14ac:dyDescent="0.25">
      <c r="A332" s="3" t="s">
        <v>392</v>
      </c>
    </row>
    <row r="333" spans="1:1" hidden="1" x14ac:dyDescent="0.25">
      <c r="A333" s="3" t="s">
        <v>393</v>
      </c>
    </row>
    <row r="334" spans="1:1" hidden="1" x14ac:dyDescent="0.25">
      <c r="A334" s="3" t="s">
        <v>394</v>
      </c>
    </row>
    <row r="335" spans="1:1" hidden="1" x14ac:dyDescent="0.25">
      <c r="A335" s="3" t="s">
        <v>395</v>
      </c>
    </row>
    <row r="336" spans="1:1" hidden="1" x14ac:dyDescent="0.25">
      <c r="A336" s="3" t="s">
        <v>396</v>
      </c>
    </row>
    <row r="337" spans="1:1" hidden="1" x14ac:dyDescent="0.25">
      <c r="A337" s="3" t="s">
        <v>397</v>
      </c>
    </row>
    <row r="338" spans="1:1" hidden="1" x14ac:dyDescent="0.25">
      <c r="A338" s="3" t="s">
        <v>398</v>
      </c>
    </row>
    <row r="339" spans="1:1" hidden="1" x14ac:dyDescent="0.25">
      <c r="A339" s="3" t="s">
        <v>399</v>
      </c>
    </row>
    <row r="340" spans="1:1" hidden="1" x14ac:dyDescent="0.25">
      <c r="A340" s="3" t="s">
        <v>400</v>
      </c>
    </row>
    <row r="341" spans="1:1" hidden="1" x14ac:dyDescent="0.25">
      <c r="A341" s="3" t="s">
        <v>401</v>
      </c>
    </row>
    <row r="342" spans="1:1" hidden="1" x14ac:dyDescent="0.25">
      <c r="A342" s="3" t="s">
        <v>402</v>
      </c>
    </row>
    <row r="343" spans="1:1" hidden="1" x14ac:dyDescent="0.25">
      <c r="A343" s="3" t="s">
        <v>403</v>
      </c>
    </row>
    <row r="344" spans="1:1" hidden="1" x14ac:dyDescent="0.25">
      <c r="A344" s="3" t="s">
        <v>404</v>
      </c>
    </row>
    <row r="345" spans="1:1" hidden="1" x14ac:dyDescent="0.25">
      <c r="A345" s="3" t="s">
        <v>405</v>
      </c>
    </row>
    <row r="346" spans="1:1" hidden="1" x14ac:dyDescent="0.25">
      <c r="A346" s="3" t="s">
        <v>406</v>
      </c>
    </row>
    <row r="347" spans="1:1" hidden="1" x14ac:dyDescent="0.25">
      <c r="A347" s="3" t="s">
        <v>407</v>
      </c>
    </row>
    <row r="348" spans="1:1" hidden="1" x14ac:dyDescent="0.25">
      <c r="A348" s="3" t="s">
        <v>408</v>
      </c>
    </row>
    <row r="349" spans="1:1" hidden="1" x14ac:dyDescent="0.25">
      <c r="A349" s="3" t="s">
        <v>409</v>
      </c>
    </row>
    <row r="350" spans="1:1" hidden="1" x14ac:dyDescent="0.25">
      <c r="A350" s="3" t="s">
        <v>410</v>
      </c>
    </row>
    <row r="351" spans="1:1" hidden="1" x14ac:dyDescent="0.25">
      <c r="A351" s="3" t="s">
        <v>411</v>
      </c>
    </row>
    <row r="352" spans="1:1" hidden="1" x14ac:dyDescent="0.25">
      <c r="A352" s="3" t="s">
        <v>412</v>
      </c>
    </row>
    <row r="353" spans="1:1" hidden="1" x14ac:dyDescent="0.25">
      <c r="A353" s="3" t="s">
        <v>413</v>
      </c>
    </row>
    <row r="354" spans="1:1" hidden="1" x14ac:dyDescent="0.25">
      <c r="A354" s="3" t="s">
        <v>414</v>
      </c>
    </row>
    <row r="355" spans="1:1" hidden="1" x14ac:dyDescent="0.25">
      <c r="A355" s="3" t="s">
        <v>415</v>
      </c>
    </row>
    <row r="356" spans="1:1" hidden="1" x14ac:dyDescent="0.25">
      <c r="A356" s="3" t="s">
        <v>416</v>
      </c>
    </row>
    <row r="357" spans="1:1" hidden="1" x14ac:dyDescent="0.25">
      <c r="A357" s="3" t="s">
        <v>417</v>
      </c>
    </row>
    <row r="358" spans="1:1" hidden="1" x14ac:dyDescent="0.25">
      <c r="A358" s="3" t="s">
        <v>418</v>
      </c>
    </row>
    <row r="359" spans="1:1" hidden="1" x14ac:dyDescent="0.25">
      <c r="A359" s="3" t="s">
        <v>419</v>
      </c>
    </row>
    <row r="360" spans="1:1" hidden="1" x14ac:dyDescent="0.25">
      <c r="A360" s="3" t="s">
        <v>420</v>
      </c>
    </row>
    <row r="361" spans="1:1" hidden="1" x14ac:dyDescent="0.25">
      <c r="A361" s="3" t="s">
        <v>421</v>
      </c>
    </row>
    <row r="362" spans="1:1" hidden="1" x14ac:dyDescent="0.25">
      <c r="A362" s="3" t="s">
        <v>422</v>
      </c>
    </row>
    <row r="363" spans="1:1" hidden="1" x14ac:dyDescent="0.25">
      <c r="A363" s="3" t="s">
        <v>423</v>
      </c>
    </row>
    <row r="364" spans="1:1" hidden="1" x14ac:dyDescent="0.25">
      <c r="A364" s="3" t="s">
        <v>424</v>
      </c>
    </row>
    <row r="365" spans="1:1" hidden="1" x14ac:dyDescent="0.25">
      <c r="A365" s="3" t="s">
        <v>425</v>
      </c>
    </row>
    <row r="366" spans="1:1" hidden="1" x14ac:dyDescent="0.25">
      <c r="A366" s="3" t="s">
        <v>426</v>
      </c>
    </row>
    <row r="367" spans="1:1" hidden="1" x14ac:dyDescent="0.25">
      <c r="A367" s="3" t="s">
        <v>427</v>
      </c>
    </row>
    <row r="368" spans="1:1" hidden="1" x14ac:dyDescent="0.25">
      <c r="A368" s="3" t="s">
        <v>428</v>
      </c>
    </row>
    <row r="369" spans="1:1" hidden="1" x14ac:dyDescent="0.25">
      <c r="A369" s="3" t="s">
        <v>429</v>
      </c>
    </row>
    <row r="370" spans="1:1" hidden="1" x14ac:dyDescent="0.25">
      <c r="A370" s="3" t="s">
        <v>430</v>
      </c>
    </row>
    <row r="371" spans="1:1" hidden="1" x14ac:dyDescent="0.25">
      <c r="A371" s="3" t="s">
        <v>431</v>
      </c>
    </row>
    <row r="372" spans="1:1" hidden="1" x14ac:dyDescent="0.25">
      <c r="A372" s="3" t="s">
        <v>432</v>
      </c>
    </row>
    <row r="373" spans="1:1" hidden="1" x14ac:dyDescent="0.25">
      <c r="A373" s="3" t="s">
        <v>433</v>
      </c>
    </row>
    <row r="374" spans="1:1" hidden="1" x14ac:dyDescent="0.25">
      <c r="A374" s="3" t="s">
        <v>434</v>
      </c>
    </row>
    <row r="375" spans="1:1" hidden="1" x14ac:dyDescent="0.25">
      <c r="A375" s="3" t="s">
        <v>435</v>
      </c>
    </row>
    <row r="376" spans="1:1" hidden="1" x14ac:dyDescent="0.25">
      <c r="A376" s="3" t="s">
        <v>436</v>
      </c>
    </row>
    <row r="377" spans="1:1" hidden="1" x14ac:dyDescent="0.25">
      <c r="A377" s="3" t="s">
        <v>437</v>
      </c>
    </row>
    <row r="378" spans="1:1" hidden="1" x14ac:dyDescent="0.25">
      <c r="A378" s="3" t="s">
        <v>438</v>
      </c>
    </row>
    <row r="379" spans="1:1" hidden="1" x14ac:dyDescent="0.25">
      <c r="A379" s="3" t="s">
        <v>439</v>
      </c>
    </row>
    <row r="380" spans="1:1" hidden="1" x14ac:dyDescent="0.25">
      <c r="A380" s="3" t="s">
        <v>440</v>
      </c>
    </row>
    <row r="381" spans="1:1" hidden="1" x14ac:dyDescent="0.25">
      <c r="A381" s="3" t="s">
        <v>441</v>
      </c>
    </row>
    <row r="382" spans="1:1" hidden="1" x14ac:dyDescent="0.25">
      <c r="A382" s="3" t="s">
        <v>442</v>
      </c>
    </row>
    <row r="383" spans="1:1" hidden="1" x14ac:dyDescent="0.25">
      <c r="A383" s="3" t="s">
        <v>443</v>
      </c>
    </row>
    <row r="384" spans="1:1" hidden="1" x14ac:dyDescent="0.25">
      <c r="A384" s="3" t="s">
        <v>444</v>
      </c>
    </row>
    <row r="385" spans="1:1" hidden="1" x14ac:dyDescent="0.25">
      <c r="A385" s="3" t="s">
        <v>445</v>
      </c>
    </row>
    <row r="386" spans="1:1" hidden="1" x14ac:dyDescent="0.25">
      <c r="A386" s="3" t="s">
        <v>446</v>
      </c>
    </row>
    <row r="387" spans="1:1" hidden="1" x14ac:dyDescent="0.25">
      <c r="A387" s="3" t="s">
        <v>447</v>
      </c>
    </row>
    <row r="388" spans="1:1" hidden="1" x14ac:dyDescent="0.25">
      <c r="A388" s="3" t="s">
        <v>448</v>
      </c>
    </row>
    <row r="389" spans="1:1" hidden="1" x14ac:dyDescent="0.25">
      <c r="A389" s="3" t="s">
        <v>449</v>
      </c>
    </row>
    <row r="390" spans="1:1" hidden="1" x14ac:dyDescent="0.25">
      <c r="A390" s="3" t="s">
        <v>450</v>
      </c>
    </row>
    <row r="391" spans="1:1" hidden="1" x14ac:dyDescent="0.25">
      <c r="A391" s="3" t="s">
        <v>451</v>
      </c>
    </row>
    <row r="392" spans="1:1" hidden="1" x14ac:dyDescent="0.25">
      <c r="A392" s="3" t="s">
        <v>452</v>
      </c>
    </row>
    <row r="393" spans="1:1" hidden="1" x14ac:dyDescent="0.25">
      <c r="A393" s="3" t="s">
        <v>453</v>
      </c>
    </row>
    <row r="394" spans="1:1" hidden="1" x14ac:dyDescent="0.25">
      <c r="A394" s="3" t="s">
        <v>454</v>
      </c>
    </row>
    <row r="395" spans="1:1" hidden="1" x14ac:dyDescent="0.25">
      <c r="A395" s="3" t="s">
        <v>455</v>
      </c>
    </row>
    <row r="396" spans="1:1" hidden="1" x14ac:dyDescent="0.25">
      <c r="A396" s="3" t="s">
        <v>456</v>
      </c>
    </row>
    <row r="397" spans="1:1" hidden="1" x14ac:dyDescent="0.25">
      <c r="A397" s="3" t="s">
        <v>457</v>
      </c>
    </row>
    <row r="398" spans="1:1" hidden="1" x14ac:dyDescent="0.25">
      <c r="A398" s="3" t="s">
        <v>458</v>
      </c>
    </row>
    <row r="399" spans="1:1" hidden="1" x14ac:dyDescent="0.25">
      <c r="A399" s="3" t="s">
        <v>459</v>
      </c>
    </row>
    <row r="400" spans="1:1" hidden="1" x14ac:dyDescent="0.25">
      <c r="A400" s="3" t="s">
        <v>460</v>
      </c>
    </row>
    <row r="401" spans="1:1" hidden="1" x14ac:dyDescent="0.25">
      <c r="A401" s="3" t="s">
        <v>461</v>
      </c>
    </row>
    <row r="402" spans="1:1" hidden="1" x14ac:dyDescent="0.25">
      <c r="A402" s="3" t="s">
        <v>462</v>
      </c>
    </row>
    <row r="403" spans="1:1" hidden="1" x14ac:dyDescent="0.25">
      <c r="A403" s="3" t="s">
        <v>463</v>
      </c>
    </row>
    <row r="404" spans="1:1" hidden="1" x14ac:dyDescent="0.25">
      <c r="A404" s="3" t="s">
        <v>464</v>
      </c>
    </row>
    <row r="405" spans="1:1" hidden="1" x14ac:dyDescent="0.25">
      <c r="A405" s="3" t="s">
        <v>465</v>
      </c>
    </row>
    <row r="406" spans="1:1" hidden="1" x14ac:dyDescent="0.25">
      <c r="A406" s="3" t="s">
        <v>466</v>
      </c>
    </row>
    <row r="407" spans="1:1" hidden="1" x14ac:dyDescent="0.25">
      <c r="A407" s="3" t="s">
        <v>467</v>
      </c>
    </row>
    <row r="408" spans="1:1" hidden="1" x14ac:dyDescent="0.25">
      <c r="A408" s="3" t="s">
        <v>468</v>
      </c>
    </row>
    <row r="409" spans="1:1" hidden="1" x14ac:dyDescent="0.25">
      <c r="A409" s="3" t="s">
        <v>469</v>
      </c>
    </row>
    <row r="410" spans="1:1" hidden="1" x14ac:dyDescent="0.25">
      <c r="A410" s="3" t="s">
        <v>470</v>
      </c>
    </row>
    <row r="411" spans="1:1" hidden="1" x14ac:dyDescent="0.25">
      <c r="A411" s="3" t="s">
        <v>471</v>
      </c>
    </row>
    <row r="412" spans="1:1" hidden="1" x14ac:dyDescent="0.25">
      <c r="A412" s="3" t="s">
        <v>472</v>
      </c>
    </row>
    <row r="413" spans="1:1" hidden="1" x14ac:dyDescent="0.25">
      <c r="A413" s="3" t="s">
        <v>473</v>
      </c>
    </row>
    <row r="414" spans="1:1" hidden="1" x14ac:dyDescent="0.25">
      <c r="A414" s="3" t="s">
        <v>474</v>
      </c>
    </row>
    <row r="415" spans="1:1" hidden="1" x14ac:dyDescent="0.25">
      <c r="A415" s="3" t="s">
        <v>475</v>
      </c>
    </row>
    <row r="416" spans="1:1" hidden="1" x14ac:dyDescent="0.25">
      <c r="A416" s="3" t="s">
        <v>476</v>
      </c>
    </row>
    <row r="417" spans="1:1" hidden="1" x14ac:dyDescent="0.25">
      <c r="A417" s="3" t="s">
        <v>477</v>
      </c>
    </row>
    <row r="418" spans="1:1" hidden="1" x14ac:dyDescent="0.25">
      <c r="A418" s="3" t="s">
        <v>478</v>
      </c>
    </row>
    <row r="419" spans="1:1" hidden="1" x14ac:dyDescent="0.25">
      <c r="A419" s="3" t="s">
        <v>479</v>
      </c>
    </row>
    <row r="420" spans="1:1" hidden="1" x14ac:dyDescent="0.25">
      <c r="A420" s="3" t="s">
        <v>480</v>
      </c>
    </row>
    <row r="421" spans="1:1" hidden="1" x14ac:dyDescent="0.25">
      <c r="A421" s="3" t="s">
        <v>481</v>
      </c>
    </row>
    <row r="422" spans="1:1" hidden="1" x14ac:dyDescent="0.25">
      <c r="A422" s="3" t="s">
        <v>482</v>
      </c>
    </row>
    <row r="423" spans="1:1" hidden="1" x14ac:dyDescent="0.25">
      <c r="A423" s="3" t="s">
        <v>483</v>
      </c>
    </row>
    <row r="424" spans="1:1" hidden="1" x14ac:dyDescent="0.25">
      <c r="A424" s="3" t="s">
        <v>484</v>
      </c>
    </row>
    <row r="425" spans="1:1" hidden="1" x14ac:dyDescent="0.25">
      <c r="A425" s="3" t="s">
        <v>485</v>
      </c>
    </row>
    <row r="426" spans="1:1" hidden="1" x14ac:dyDescent="0.25">
      <c r="A426" s="3" t="s">
        <v>486</v>
      </c>
    </row>
    <row r="427" spans="1:1" hidden="1" x14ac:dyDescent="0.25">
      <c r="A427" s="3" t="s">
        <v>487</v>
      </c>
    </row>
    <row r="428" spans="1:1" hidden="1" x14ac:dyDescent="0.25">
      <c r="A428" s="3" t="s">
        <v>488</v>
      </c>
    </row>
    <row r="429" spans="1:1" hidden="1" x14ac:dyDescent="0.25">
      <c r="A429" s="3" t="s">
        <v>489</v>
      </c>
    </row>
    <row r="430" spans="1:1" hidden="1" x14ac:dyDescent="0.25">
      <c r="A430" s="3" t="s">
        <v>490</v>
      </c>
    </row>
    <row r="431" spans="1:1" hidden="1" x14ac:dyDescent="0.25">
      <c r="A431" s="3" t="s">
        <v>491</v>
      </c>
    </row>
    <row r="432" spans="1:1" hidden="1" x14ac:dyDescent="0.25">
      <c r="A432" s="3" t="s">
        <v>492</v>
      </c>
    </row>
    <row r="433" spans="1:1" hidden="1" x14ac:dyDescent="0.25">
      <c r="A433" s="3" t="s">
        <v>493</v>
      </c>
    </row>
    <row r="434" spans="1:1" hidden="1" x14ac:dyDescent="0.25">
      <c r="A434" s="3" t="s">
        <v>494</v>
      </c>
    </row>
    <row r="435" spans="1:1" hidden="1" x14ac:dyDescent="0.25">
      <c r="A435" s="3" t="s">
        <v>495</v>
      </c>
    </row>
    <row r="436" spans="1:1" hidden="1" x14ac:dyDescent="0.25">
      <c r="A436" s="3" t="s">
        <v>496</v>
      </c>
    </row>
    <row r="437" spans="1:1" hidden="1" x14ac:dyDescent="0.25">
      <c r="A437" s="3" t="s">
        <v>497</v>
      </c>
    </row>
    <row r="438" spans="1:1" hidden="1" x14ac:dyDescent="0.25">
      <c r="A438" s="3" t="s">
        <v>498</v>
      </c>
    </row>
    <row r="439" spans="1:1" hidden="1" x14ac:dyDescent="0.25">
      <c r="A439" s="3" t="s">
        <v>499</v>
      </c>
    </row>
    <row r="440" spans="1:1" hidden="1" x14ac:dyDescent="0.25">
      <c r="A440" s="3" t="s">
        <v>500</v>
      </c>
    </row>
    <row r="441" spans="1:1" hidden="1" x14ac:dyDescent="0.25">
      <c r="A441" s="3" t="s">
        <v>501</v>
      </c>
    </row>
    <row r="442" spans="1:1" hidden="1" x14ac:dyDescent="0.25">
      <c r="A442" s="3" t="s">
        <v>502</v>
      </c>
    </row>
    <row r="443" spans="1:1" hidden="1" x14ac:dyDescent="0.25">
      <c r="A443" s="3" t="s">
        <v>503</v>
      </c>
    </row>
    <row r="444" spans="1:1" hidden="1" x14ac:dyDescent="0.25">
      <c r="A444" s="3" t="s">
        <v>504</v>
      </c>
    </row>
    <row r="445" spans="1:1" hidden="1" x14ac:dyDescent="0.25">
      <c r="A445" s="3" t="s">
        <v>505</v>
      </c>
    </row>
    <row r="446" spans="1:1" hidden="1" x14ac:dyDescent="0.25">
      <c r="A446" s="3" t="s">
        <v>506</v>
      </c>
    </row>
    <row r="447" spans="1:1" hidden="1" x14ac:dyDescent="0.25">
      <c r="A447" s="3" t="s">
        <v>507</v>
      </c>
    </row>
    <row r="448" spans="1:1" hidden="1" x14ac:dyDescent="0.25">
      <c r="A448" s="3" t="s">
        <v>508</v>
      </c>
    </row>
    <row r="449" spans="1:1" hidden="1" x14ac:dyDescent="0.25">
      <c r="A449" s="3" t="s">
        <v>509</v>
      </c>
    </row>
    <row r="450" spans="1:1" hidden="1" x14ac:dyDescent="0.25">
      <c r="A450" s="3" t="s">
        <v>510</v>
      </c>
    </row>
    <row r="451" spans="1:1" hidden="1" x14ac:dyDescent="0.25">
      <c r="A451" s="3" t="s">
        <v>511</v>
      </c>
    </row>
    <row r="452" spans="1:1" hidden="1" x14ac:dyDescent="0.25">
      <c r="A452" s="3" t="s">
        <v>512</v>
      </c>
    </row>
    <row r="453" spans="1:1" hidden="1" x14ac:dyDescent="0.25">
      <c r="A453" s="3" t="s">
        <v>513</v>
      </c>
    </row>
    <row r="454" spans="1:1" hidden="1" x14ac:dyDescent="0.25">
      <c r="A454" s="3" t="s">
        <v>514</v>
      </c>
    </row>
    <row r="455" spans="1:1" hidden="1" x14ac:dyDescent="0.25">
      <c r="A455" s="3" t="s">
        <v>515</v>
      </c>
    </row>
    <row r="456" spans="1:1" hidden="1" x14ac:dyDescent="0.25">
      <c r="A456" s="3" t="s">
        <v>516</v>
      </c>
    </row>
    <row r="457" spans="1:1" hidden="1" x14ac:dyDescent="0.25">
      <c r="A457" s="3" t="s">
        <v>517</v>
      </c>
    </row>
    <row r="458" spans="1:1" hidden="1" x14ac:dyDescent="0.25">
      <c r="A458" s="3" t="s">
        <v>518</v>
      </c>
    </row>
    <row r="459" spans="1:1" hidden="1" x14ac:dyDescent="0.25">
      <c r="A459" s="3" t="s">
        <v>519</v>
      </c>
    </row>
    <row r="460" spans="1:1" hidden="1" x14ac:dyDescent="0.25">
      <c r="A460" s="3" t="s">
        <v>520</v>
      </c>
    </row>
    <row r="461" spans="1:1" hidden="1" x14ac:dyDescent="0.25">
      <c r="A461" s="3" t="s">
        <v>521</v>
      </c>
    </row>
    <row r="462" spans="1:1" hidden="1" x14ac:dyDescent="0.25">
      <c r="A462" s="3" t="s">
        <v>522</v>
      </c>
    </row>
    <row r="463" spans="1:1" hidden="1" x14ac:dyDescent="0.25">
      <c r="A463" s="3" t="s">
        <v>523</v>
      </c>
    </row>
    <row r="464" spans="1:1" hidden="1" x14ac:dyDescent="0.25">
      <c r="A464" s="3" t="s">
        <v>524</v>
      </c>
    </row>
    <row r="465" spans="1:1" hidden="1" x14ac:dyDescent="0.25">
      <c r="A465" s="3" t="s">
        <v>525</v>
      </c>
    </row>
    <row r="466" spans="1:1" hidden="1" x14ac:dyDescent="0.25">
      <c r="A466" s="3" t="s">
        <v>526</v>
      </c>
    </row>
    <row r="467" spans="1:1" hidden="1" x14ac:dyDescent="0.25">
      <c r="A467" s="3" t="s">
        <v>527</v>
      </c>
    </row>
    <row r="468" spans="1:1" hidden="1" x14ac:dyDescent="0.25">
      <c r="A468" s="3" t="s">
        <v>528</v>
      </c>
    </row>
    <row r="469" spans="1:1" hidden="1" x14ac:dyDescent="0.25">
      <c r="A469" s="3" t="s">
        <v>529</v>
      </c>
    </row>
    <row r="470" spans="1:1" hidden="1" x14ac:dyDescent="0.25">
      <c r="A470" s="3" t="s">
        <v>530</v>
      </c>
    </row>
    <row r="471" spans="1:1" hidden="1" x14ac:dyDescent="0.25">
      <c r="A471" s="3" t="s">
        <v>531</v>
      </c>
    </row>
    <row r="472" spans="1:1" hidden="1" x14ac:dyDescent="0.25">
      <c r="A472" s="3" t="s">
        <v>532</v>
      </c>
    </row>
    <row r="473" spans="1:1" hidden="1" x14ac:dyDescent="0.25">
      <c r="A473" s="3" t="s">
        <v>533</v>
      </c>
    </row>
    <row r="474" spans="1:1" hidden="1" x14ac:dyDescent="0.25">
      <c r="A474" s="3" t="s">
        <v>534</v>
      </c>
    </row>
    <row r="475" spans="1:1" hidden="1" x14ac:dyDescent="0.25">
      <c r="A475" s="3" t="s">
        <v>535</v>
      </c>
    </row>
    <row r="476" spans="1:1" hidden="1" x14ac:dyDescent="0.25">
      <c r="A476" s="3" t="s">
        <v>536</v>
      </c>
    </row>
    <row r="477" spans="1:1" hidden="1" x14ac:dyDescent="0.25">
      <c r="A477" s="3" t="s">
        <v>537</v>
      </c>
    </row>
    <row r="478" spans="1:1" hidden="1" x14ac:dyDescent="0.25">
      <c r="A478" s="3" t="s">
        <v>538</v>
      </c>
    </row>
    <row r="479" spans="1:1" hidden="1" x14ac:dyDescent="0.25">
      <c r="A479" s="3" t="s">
        <v>539</v>
      </c>
    </row>
    <row r="480" spans="1:1" hidden="1" x14ac:dyDescent="0.25">
      <c r="A480" s="3" t="s">
        <v>540</v>
      </c>
    </row>
    <row r="481" spans="1:1" hidden="1" x14ac:dyDescent="0.25">
      <c r="A481" s="3" t="s">
        <v>541</v>
      </c>
    </row>
    <row r="482" spans="1:1" hidden="1" x14ac:dyDescent="0.25">
      <c r="A482" s="3" t="s">
        <v>542</v>
      </c>
    </row>
    <row r="483" spans="1:1" hidden="1" x14ac:dyDescent="0.25">
      <c r="A483" s="3" t="s">
        <v>543</v>
      </c>
    </row>
    <row r="484" spans="1:1" hidden="1" x14ac:dyDescent="0.25">
      <c r="A484" s="3" t="s">
        <v>544</v>
      </c>
    </row>
    <row r="485" spans="1:1" hidden="1" x14ac:dyDescent="0.25">
      <c r="A485" s="3" t="s">
        <v>545</v>
      </c>
    </row>
    <row r="486" spans="1:1" hidden="1" x14ac:dyDescent="0.25">
      <c r="A486" s="3" t="s">
        <v>546</v>
      </c>
    </row>
    <row r="487" spans="1:1" hidden="1" x14ac:dyDescent="0.25">
      <c r="A487" s="3" t="s">
        <v>547</v>
      </c>
    </row>
    <row r="488" spans="1:1" hidden="1" x14ac:dyDescent="0.25">
      <c r="A488" s="3" t="s">
        <v>548</v>
      </c>
    </row>
    <row r="489" spans="1:1" hidden="1" x14ac:dyDescent="0.25">
      <c r="A489" s="3" t="s">
        <v>549</v>
      </c>
    </row>
    <row r="490" spans="1:1" hidden="1" x14ac:dyDescent="0.25">
      <c r="A490" s="3" t="s">
        <v>550</v>
      </c>
    </row>
    <row r="491" spans="1:1" hidden="1" x14ac:dyDescent="0.25">
      <c r="A491" s="3" t="s">
        <v>551</v>
      </c>
    </row>
    <row r="492" spans="1:1" hidden="1" x14ac:dyDescent="0.25">
      <c r="A492" s="3" t="s">
        <v>552</v>
      </c>
    </row>
    <row r="493" spans="1:1" hidden="1" x14ac:dyDescent="0.25">
      <c r="A493" s="3" t="s">
        <v>553</v>
      </c>
    </row>
    <row r="494" spans="1:1" hidden="1" x14ac:dyDescent="0.25">
      <c r="A494" s="3" t="s">
        <v>554</v>
      </c>
    </row>
    <row r="495" spans="1:1" hidden="1" x14ac:dyDescent="0.25">
      <c r="A495" s="3" t="s">
        <v>555</v>
      </c>
    </row>
    <row r="496" spans="1:1" hidden="1" x14ac:dyDescent="0.25">
      <c r="A496" s="3" t="s">
        <v>556</v>
      </c>
    </row>
    <row r="497" spans="1:1" hidden="1" x14ac:dyDescent="0.25">
      <c r="A497" s="3" t="s">
        <v>557</v>
      </c>
    </row>
    <row r="498" spans="1:1" hidden="1" x14ac:dyDescent="0.25">
      <c r="A498" s="3" t="s">
        <v>558</v>
      </c>
    </row>
    <row r="499" spans="1:1" hidden="1" x14ac:dyDescent="0.25">
      <c r="A499" s="3" t="s">
        <v>559</v>
      </c>
    </row>
    <row r="500" spans="1:1" hidden="1" x14ac:dyDescent="0.25">
      <c r="A500" s="3" t="s">
        <v>560</v>
      </c>
    </row>
    <row r="501" spans="1:1" hidden="1" x14ac:dyDescent="0.25">
      <c r="A501" s="3" t="s">
        <v>561</v>
      </c>
    </row>
    <row r="502" spans="1:1" hidden="1" x14ac:dyDescent="0.25">
      <c r="A502" s="3" t="s">
        <v>562</v>
      </c>
    </row>
    <row r="503" spans="1:1" hidden="1" x14ac:dyDescent="0.25">
      <c r="A503" s="3" t="s">
        <v>563</v>
      </c>
    </row>
    <row r="504" spans="1:1" hidden="1" x14ac:dyDescent="0.25">
      <c r="A504" s="3" t="s">
        <v>564</v>
      </c>
    </row>
    <row r="505" spans="1:1" hidden="1" x14ac:dyDescent="0.25">
      <c r="A505" s="3" t="s">
        <v>565</v>
      </c>
    </row>
  </sheetData>
  <sheetProtection algorithmName="SHA-512" hashValue="R0ndn7helAwDZCT2ONphDCcR32BmDIPXQqt1y6sr8toVeI/NmqBujvHL5sRzBACN6JTAoVSRdwXFrpqvHohSpw==" saltValue="/hW/Lpeb1BY4gtBGWiHnmA==" spinCount="100000" sheet="1" objects="1" scenarios="1" autoFilter="0"/>
  <autoFilter ref="P5:Y5" xr:uid="{5EB2A414-C906-46DB-B70D-152252882C1F}"/>
  <mergeCells count="13">
    <mergeCell ref="G4:G5"/>
    <mergeCell ref="O4:O5"/>
    <mergeCell ref="L4:L5"/>
    <mergeCell ref="B4:B5"/>
    <mergeCell ref="C4:C5"/>
    <mergeCell ref="D4:D5"/>
    <mergeCell ref="E4:E5"/>
    <mergeCell ref="F4:F5"/>
    <mergeCell ref="H4:H5"/>
    <mergeCell ref="I4:I5"/>
    <mergeCell ref="J4:J5"/>
    <mergeCell ref="K4:K5"/>
    <mergeCell ref="M4:M5"/>
  </mergeCells>
  <conditionalFormatting sqref="C6:C26">
    <cfRule type="duplicateValues" dxfId="1" priority="2"/>
  </conditionalFormatting>
  <conditionalFormatting sqref="Q22">
    <cfRule type="duplicateValues" dxfId="0" priority="1"/>
  </conditionalFormatting>
  <printOptions horizontalCentered="1"/>
  <pageMargins left="0.39370078740157483" right="0.39370078740157483" top="1.5748031496062993" bottom="0.39370078740157483" header="0.31496062992125984" footer="0.31496062992125984"/>
  <pageSetup paperSize="9" scale="96" fitToHeight="0" orientation="portrait" horizontalDpi="4294967294" verticalDpi="4294967294" r:id="rId1"/>
  <headerFooter>
    <oddHeader>&amp;L&amp;G&amp;R&amp;G</oddHead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A505"/>
  <sheetViews>
    <sheetView zoomScale="145" zoomScaleNormal="145" workbookViewId="0">
      <pane ySplit="5" topLeftCell="A10" activePane="bottomLeft" state="frozenSplit"/>
      <selection activeCell="P1" sqref="P1"/>
      <selection pane="bottomLeft" activeCell="T16" sqref="T16"/>
    </sheetView>
  </sheetViews>
  <sheetFormatPr defaultColWidth="0" defaultRowHeight="15" outlineLevelCol="1" x14ac:dyDescent="0.25"/>
  <cols>
    <col min="1" max="1" width="4.85546875" hidden="1" customWidth="1" outlineLevel="1"/>
    <col min="2" max="2" width="13.5703125" hidden="1" customWidth="1" outlineLevel="1"/>
    <col min="3" max="3" width="22.140625" hidden="1" customWidth="1" outlineLevel="1"/>
    <col min="4" max="4" width="7.7109375" hidden="1" customWidth="1" outlineLevel="1"/>
    <col min="5" max="5" width="6.7109375" hidden="1" customWidth="1" outlineLevel="1"/>
    <col min="6" max="6" width="6.28515625" hidden="1" customWidth="1" outlineLevel="1"/>
    <col min="7" max="7" width="7.42578125" hidden="1" customWidth="1" outlineLevel="1"/>
    <col min="8" max="8" width="7.140625" hidden="1" customWidth="1" outlineLevel="1"/>
    <col min="9" max="9" width="6.140625" hidden="1" customWidth="1" outlineLevel="1"/>
    <col min="10" max="10" width="7.42578125" hidden="1" customWidth="1" outlineLevel="1"/>
    <col min="11" max="11" width="9.140625" hidden="1" customWidth="1" outlineLevel="1"/>
    <col min="12" max="12" width="7.42578125" hidden="1" customWidth="1" outlineLevel="1"/>
    <col min="13" max="13" width="12.28515625" hidden="1" customWidth="1" outlineLevel="1"/>
    <col min="14" max="14" width="8.85546875" hidden="1" customWidth="1" outlineLevel="1"/>
    <col min="15" max="15" width="9.140625" hidden="1" customWidth="1" outlineLevel="1"/>
    <col min="16" max="16" width="5" customWidth="1" collapsed="1"/>
    <col min="17" max="17" width="12.42578125" customWidth="1"/>
    <col min="18" max="18" width="18.5703125" customWidth="1"/>
    <col min="19" max="19" width="7.42578125" customWidth="1"/>
    <col min="20" max="20" width="8" customWidth="1"/>
    <col min="21" max="21" width="8.140625" customWidth="1"/>
    <col min="22" max="22" width="8.28515625" customWidth="1"/>
    <col min="23" max="23" width="7.5703125" customWidth="1"/>
    <col min="24" max="24" width="8.85546875" customWidth="1"/>
    <col min="25" max="25" width="9.140625" customWidth="1"/>
    <col min="26" max="26" width="7.85546875" customWidth="1"/>
    <col min="27" max="27" width="9.85546875" customWidth="1"/>
    <col min="28" max="16384" width="9.140625" hidden="1"/>
  </cols>
  <sheetData>
    <row r="1" spans="1:27" ht="75.75" customHeight="1" x14ac:dyDescent="0.25"/>
    <row r="3" spans="1:27" x14ac:dyDescent="0.25">
      <c r="A3" s="17"/>
      <c r="B3" s="20" t="s">
        <v>31</v>
      </c>
      <c r="C3" s="20"/>
      <c r="D3" s="20"/>
      <c r="E3" s="18" t="s">
        <v>27</v>
      </c>
      <c r="F3" s="18"/>
      <c r="G3" s="18"/>
      <c r="H3" s="18"/>
      <c r="I3" s="18"/>
      <c r="J3" s="18"/>
      <c r="K3" s="18"/>
      <c r="L3" s="18"/>
      <c r="M3" s="18"/>
      <c r="N3" s="18"/>
      <c r="O3" s="10"/>
      <c r="P3" s="21" t="s">
        <v>31</v>
      </c>
      <c r="Q3" s="21"/>
      <c r="R3" s="21"/>
      <c r="S3" s="15" t="s">
        <v>30</v>
      </c>
      <c r="T3" s="15"/>
      <c r="U3" s="14" t="s">
        <v>12</v>
      </c>
      <c r="V3" s="14"/>
      <c r="W3" s="14"/>
      <c r="X3" s="14"/>
      <c r="Y3" s="14"/>
      <c r="Z3" s="14"/>
      <c r="AA3" s="14"/>
    </row>
    <row r="4" spans="1:27" ht="30.75" thickBot="1" x14ac:dyDescent="0.3">
      <c r="A4" s="5" t="s">
        <v>20</v>
      </c>
      <c r="B4" s="61" t="s">
        <v>14</v>
      </c>
      <c r="C4" s="61" t="s">
        <v>15</v>
      </c>
      <c r="D4" s="61" t="s">
        <v>16</v>
      </c>
      <c r="E4" s="59" t="s">
        <v>17</v>
      </c>
      <c r="F4" s="59" t="s">
        <v>0</v>
      </c>
      <c r="G4" s="59" t="s">
        <v>9</v>
      </c>
      <c r="H4" s="59" t="s">
        <v>6</v>
      </c>
      <c r="I4" s="59" t="s">
        <v>8</v>
      </c>
      <c r="J4" s="59" t="s">
        <v>5</v>
      </c>
      <c r="K4" s="59" t="s">
        <v>2</v>
      </c>
      <c r="L4" s="59" t="s">
        <v>3</v>
      </c>
      <c r="M4" s="63" t="s">
        <v>32</v>
      </c>
      <c r="N4" s="59" t="s">
        <v>4</v>
      </c>
      <c r="O4" s="4"/>
      <c r="P4" s="61" t="s">
        <v>20</v>
      </c>
      <c r="Q4" s="44"/>
      <c r="R4" s="44" t="s">
        <v>28</v>
      </c>
      <c r="S4" s="6" t="s">
        <v>1</v>
      </c>
      <c r="T4" s="6" t="s">
        <v>0</v>
      </c>
      <c r="U4" s="6" t="s">
        <v>9</v>
      </c>
      <c r="V4" s="6" t="s">
        <v>6</v>
      </c>
      <c r="W4" s="6" t="s">
        <v>8</v>
      </c>
      <c r="X4" s="6" t="s">
        <v>5</v>
      </c>
      <c r="Y4" s="6" t="s">
        <v>2</v>
      </c>
      <c r="Z4" s="6" t="s">
        <v>3</v>
      </c>
      <c r="AA4" s="6" t="s">
        <v>4</v>
      </c>
    </row>
    <row r="5" spans="1:27" ht="15.75" customHeight="1" thickBot="1" x14ac:dyDescent="0.3">
      <c r="A5" s="1"/>
      <c r="B5" s="62"/>
      <c r="C5" s="62"/>
      <c r="D5" s="62"/>
      <c r="E5" s="60"/>
      <c r="F5" s="60"/>
      <c r="G5" s="60"/>
      <c r="H5" s="60"/>
      <c r="I5" s="60"/>
      <c r="J5" s="60"/>
      <c r="K5" s="60"/>
      <c r="L5" s="60"/>
      <c r="M5" s="60"/>
      <c r="N5" s="60"/>
      <c r="O5" s="1"/>
      <c r="P5" s="62"/>
      <c r="Q5" s="54" t="s">
        <v>617</v>
      </c>
      <c r="R5" s="64" t="s">
        <v>19</v>
      </c>
      <c r="S5" s="11" t="s">
        <v>10</v>
      </c>
      <c r="T5" s="11" t="s">
        <v>11</v>
      </c>
      <c r="U5" s="11" t="s">
        <v>23</v>
      </c>
      <c r="V5" s="11" t="s">
        <v>7</v>
      </c>
      <c r="W5" s="11" t="s">
        <v>13</v>
      </c>
      <c r="X5" s="11" t="s">
        <v>26</v>
      </c>
      <c r="Y5" s="12" t="s">
        <v>25</v>
      </c>
      <c r="Z5" s="12" t="s">
        <v>24</v>
      </c>
      <c r="AA5" s="13">
        <v>0</v>
      </c>
    </row>
    <row r="6" spans="1:27" x14ac:dyDescent="0.25">
      <c r="A6" s="3" t="s">
        <v>22</v>
      </c>
      <c r="B6" s="7">
        <v>45887</v>
      </c>
      <c r="P6" s="5" t="str">
        <f>A6</f>
        <v>1.</v>
      </c>
      <c r="Q6" s="7">
        <f>B6</f>
        <v>45887</v>
      </c>
      <c r="R6" s="8">
        <f>C6</f>
        <v>0</v>
      </c>
      <c r="S6" s="9">
        <f>E6</f>
        <v>0</v>
      </c>
      <c r="T6" s="9">
        <f>F6</f>
        <v>0</v>
      </c>
      <c r="U6" s="9" t="e">
        <f t="shared" ref="U6:Z6" si="0">100*G6/$E$6</f>
        <v>#DIV/0!</v>
      </c>
      <c r="V6" s="9" t="e">
        <f t="shared" si="0"/>
        <v>#DIV/0!</v>
      </c>
      <c r="W6" s="9" t="e">
        <f t="shared" si="0"/>
        <v>#DIV/0!</v>
      </c>
      <c r="X6" s="9" t="e">
        <f t="shared" si="0"/>
        <v>#DIV/0!</v>
      </c>
      <c r="Y6" s="9" t="e">
        <f t="shared" si="0"/>
        <v>#DIV/0!</v>
      </c>
      <c r="Z6" s="9" t="e">
        <f t="shared" si="0"/>
        <v>#DIV/0!</v>
      </c>
      <c r="AA6" s="9" t="e">
        <f t="shared" ref="AA6" si="1">100*N6/$E$6</f>
        <v>#DIV/0!</v>
      </c>
    </row>
    <row r="7" spans="1:27" x14ac:dyDescent="0.25">
      <c r="A7" s="3" t="s">
        <v>21</v>
      </c>
      <c r="P7" s="5" t="str">
        <f t="shared" ref="P7" si="2">A7</f>
        <v>2.</v>
      </c>
    </row>
    <row r="8" spans="1:27" x14ac:dyDescent="0.25">
      <c r="A8" s="3" t="s">
        <v>33</v>
      </c>
      <c r="P8" s="5"/>
    </row>
    <row r="9" spans="1:27" x14ac:dyDescent="0.25">
      <c r="A9" s="3" t="s">
        <v>34</v>
      </c>
      <c r="P9" s="5"/>
    </row>
    <row r="10" spans="1:27" x14ac:dyDescent="0.25">
      <c r="A10" s="3" t="s">
        <v>35</v>
      </c>
    </row>
    <row r="11" spans="1:27" x14ac:dyDescent="0.25">
      <c r="A11" s="3" t="s">
        <v>36</v>
      </c>
    </row>
    <row r="12" spans="1:27" x14ac:dyDescent="0.25">
      <c r="A12" s="3" t="s">
        <v>37</v>
      </c>
    </row>
    <row r="13" spans="1:27" x14ac:dyDescent="0.25">
      <c r="A13" s="3" t="s">
        <v>38</v>
      </c>
    </row>
    <row r="14" spans="1:27" x14ac:dyDescent="0.25">
      <c r="A14" s="3" t="s">
        <v>39</v>
      </c>
    </row>
    <row r="15" spans="1:27" x14ac:dyDescent="0.25">
      <c r="A15" s="3" t="s">
        <v>40</v>
      </c>
    </row>
    <row r="16" spans="1:27" x14ac:dyDescent="0.25">
      <c r="A16" s="3" t="s">
        <v>41</v>
      </c>
    </row>
    <row r="17" spans="1:7" x14ac:dyDescent="0.25">
      <c r="A17" s="3" t="s">
        <v>42</v>
      </c>
    </row>
    <row r="18" spans="1:7" x14ac:dyDescent="0.25">
      <c r="A18" s="3" t="s">
        <v>43</v>
      </c>
    </row>
    <row r="19" spans="1:7" x14ac:dyDescent="0.25">
      <c r="A19" s="3" t="s">
        <v>44</v>
      </c>
    </row>
    <row r="20" spans="1:7" x14ac:dyDescent="0.25">
      <c r="A20" s="3" t="s">
        <v>45</v>
      </c>
    </row>
    <row r="21" spans="1:7" x14ac:dyDescent="0.25">
      <c r="A21" s="3" t="s">
        <v>46</v>
      </c>
    </row>
    <row r="22" spans="1:7" x14ac:dyDescent="0.25">
      <c r="A22" s="3" t="s">
        <v>47</v>
      </c>
      <c r="G22" s="2"/>
    </row>
    <row r="23" spans="1:7" x14ac:dyDescent="0.25">
      <c r="A23" s="3" t="s">
        <v>48</v>
      </c>
    </row>
    <row r="24" spans="1:7" x14ac:dyDescent="0.25">
      <c r="A24" s="3" t="s">
        <v>49</v>
      </c>
    </row>
    <row r="25" spans="1:7" x14ac:dyDescent="0.25">
      <c r="A25" s="3" t="s">
        <v>50</v>
      </c>
    </row>
    <row r="26" spans="1:7" x14ac:dyDescent="0.25">
      <c r="A26" s="3" t="s">
        <v>51</v>
      </c>
    </row>
    <row r="27" spans="1:7" x14ac:dyDescent="0.25">
      <c r="A27" s="3" t="s">
        <v>52</v>
      </c>
    </row>
    <row r="28" spans="1:7" x14ac:dyDescent="0.25">
      <c r="A28" s="3" t="s">
        <v>53</v>
      </c>
    </row>
    <row r="29" spans="1:7" x14ac:dyDescent="0.25">
      <c r="A29" s="3" t="s">
        <v>54</v>
      </c>
    </row>
    <row r="30" spans="1:7" x14ac:dyDescent="0.25">
      <c r="A30" s="3" t="s">
        <v>55</v>
      </c>
    </row>
    <row r="31" spans="1:7" x14ac:dyDescent="0.25">
      <c r="A31" s="3" t="s">
        <v>56</v>
      </c>
    </row>
    <row r="32" spans="1:7" x14ac:dyDescent="0.25">
      <c r="A32" s="3" t="s">
        <v>57</v>
      </c>
    </row>
    <row r="33" spans="1:1" x14ac:dyDescent="0.25">
      <c r="A33" s="3" t="s">
        <v>58</v>
      </c>
    </row>
    <row r="34" spans="1:1" x14ac:dyDescent="0.25">
      <c r="A34" s="3" t="s">
        <v>59</v>
      </c>
    </row>
    <row r="35" spans="1:1" x14ac:dyDescent="0.25">
      <c r="A35" s="3" t="s">
        <v>60</v>
      </c>
    </row>
    <row r="36" spans="1:1" x14ac:dyDescent="0.25">
      <c r="A36" s="3" t="s">
        <v>61</v>
      </c>
    </row>
    <row r="37" spans="1:1" x14ac:dyDescent="0.25">
      <c r="A37" s="3" t="s">
        <v>62</v>
      </c>
    </row>
    <row r="38" spans="1:1" x14ac:dyDescent="0.25">
      <c r="A38" s="3" t="s">
        <v>63</v>
      </c>
    </row>
    <row r="39" spans="1:1" x14ac:dyDescent="0.25">
      <c r="A39" s="3" t="s">
        <v>64</v>
      </c>
    </row>
    <row r="40" spans="1:1" x14ac:dyDescent="0.25">
      <c r="A40" s="3" t="s">
        <v>65</v>
      </c>
    </row>
    <row r="41" spans="1:1" x14ac:dyDescent="0.25">
      <c r="A41" s="3" t="s">
        <v>66</v>
      </c>
    </row>
    <row r="42" spans="1:1" x14ac:dyDescent="0.25">
      <c r="A42" s="3" t="s">
        <v>67</v>
      </c>
    </row>
    <row r="43" spans="1:1" x14ac:dyDescent="0.25">
      <c r="A43" s="3" t="s">
        <v>68</v>
      </c>
    </row>
    <row r="44" spans="1:1" x14ac:dyDescent="0.25">
      <c r="A44" s="3" t="s">
        <v>69</v>
      </c>
    </row>
    <row r="45" spans="1:1" x14ac:dyDescent="0.25">
      <c r="A45" s="3" t="s">
        <v>70</v>
      </c>
    </row>
    <row r="46" spans="1:1" x14ac:dyDescent="0.25">
      <c r="A46" s="3" t="s">
        <v>71</v>
      </c>
    </row>
    <row r="47" spans="1:1" x14ac:dyDescent="0.25">
      <c r="A47" s="3" t="s">
        <v>72</v>
      </c>
    </row>
    <row r="48" spans="1:1" x14ac:dyDescent="0.25">
      <c r="A48" s="3" t="s">
        <v>73</v>
      </c>
    </row>
    <row r="49" spans="1:1" x14ac:dyDescent="0.25">
      <c r="A49" s="3" t="s">
        <v>74</v>
      </c>
    </row>
    <row r="50" spans="1:1" x14ac:dyDescent="0.25">
      <c r="A50" s="3" t="s">
        <v>93</v>
      </c>
    </row>
    <row r="51" spans="1:1" x14ac:dyDescent="0.25">
      <c r="A51" s="3" t="s">
        <v>94</v>
      </c>
    </row>
    <row r="52" spans="1:1" x14ac:dyDescent="0.25">
      <c r="A52" s="3" t="s">
        <v>95</v>
      </c>
    </row>
    <row r="53" spans="1:1" x14ac:dyDescent="0.25">
      <c r="A53" s="3" t="s">
        <v>96</v>
      </c>
    </row>
    <row r="54" spans="1:1" x14ac:dyDescent="0.25">
      <c r="A54" s="3" t="s">
        <v>97</v>
      </c>
    </row>
    <row r="55" spans="1:1" x14ac:dyDescent="0.25">
      <c r="A55" s="3" t="s">
        <v>98</v>
      </c>
    </row>
    <row r="56" spans="1:1" x14ac:dyDescent="0.25">
      <c r="A56" s="3" t="s">
        <v>99</v>
      </c>
    </row>
    <row r="57" spans="1:1" x14ac:dyDescent="0.25">
      <c r="A57" s="3" t="s">
        <v>100</v>
      </c>
    </row>
    <row r="58" spans="1:1" x14ac:dyDescent="0.25">
      <c r="A58" s="3" t="s">
        <v>101</v>
      </c>
    </row>
    <row r="59" spans="1:1" x14ac:dyDescent="0.25">
      <c r="A59" s="3" t="s">
        <v>102</v>
      </c>
    </row>
    <row r="60" spans="1:1" x14ac:dyDescent="0.25">
      <c r="A60" s="3" t="s">
        <v>103</v>
      </c>
    </row>
    <row r="61" spans="1:1" x14ac:dyDescent="0.25">
      <c r="A61" s="3" t="s">
        <v>104</v>
      </c>
    </row>
    <row r="62" spans="1:1" x14ac:dyDescent="0.25">
      <c r="A62" s="3" t="s">
        <v>105</v>
      </c>
    </row>
    <row r="63" spans="1:1" x14ac:dyDescent="0.25">
      <c r="A63" s="3" t="s">
        <v>106</v>
      </c>
    </row>
    <row r="64" spans="1:1" x14ac:dyDescent="0.25">
      <c r="A64" s="3" t="s">
        <v>107</v>
      </c>
    </row>
    <row r="65" spans="1:1" x14ac:dyDescent="0.25">
      <c r="A65" s="3" t="s">
        <v>108</v>
      </c>
    </row>
    <row r="66" spans="1:1" x14ac:dyDescent="0.25">
      <c r="A66" s="3" t="s">
        <v>109</v>
      </c>
    </row>
    <row r="67" spans="1:1" x14ac:dyDescent="0.25">
      <c r="A67" s="3" t="s">
        <v>110</v>
      </c>
    </row>
    <row r="68" spans="1:1" x14ac:dyDescent="0.25">
      <c r="A68" s="3" t="s">
        <v>111</v>
      </c>
    </row>
    <row r="69" spans="1:1" x14ac:dyDescent="0.25">
      <c r="A69" s="3" t="s">
        <v>112</v>
      </c>
    </row>
    <row r="70" spans="1:1" x14ac:dyDescent="0.25">
      <c r="A70" s="3" t="s">
        <v>113</v>
      </c>
    </row>
    <row r="71" spans="1:1" x14ac:dyDescent="0.25">
      <c r="A71" s="3" t="s">
        <v>114</v>
      </c>
    </row>
    <row r="72" spans="1:1" x14ac:dyDescent="0.25">
      <c r="A72" s="3" t="s">
        <v>115</v>
      </c>
    </row>
    <row r="73" spans="1:1" x14ac:dyDescent="0.25">
      <c r="A73" s="3" t="s">
        <v>116</v>
      </c>
    </row>
    <row r="74" spans="1:1" x14ac:dyDescent="0.25">
      <c r="A74" s="3" t="s">
        <v>117</v>
      </c>
    </row>
    <row r="75" spans="1:1" x14ac:dyDescent="0.25">
      <c r="A75" s="3" t="s">
        <v>118</v>
      </c>
    </row>
    <row r="76" spans="1:1" x14ac:dyDescent="0.25">
      <c r="A76" s="3" t="s">
        <v>119</v>
      </c>
    </row>
    <row r="77" spans="1:1" x14ac:dyDescent="0.25">
      <c r="A77" s="3" t="s">
        <v>120</v>
      </c>
    </row>
    <row r="78" spans="1:1" x14ac:dyDescent="0.25">
      <c r="A78" s="3" t="s">
        <v>121</v>
      </c>
    </row>
    <row r="79" spans="1:1" x14ac:dyDescent="0.25">
      <c r="A79" s="3" t="s">
        <v>122</v>
      </c>
    </row>
    <row r="80" spans="1:1" x14ac:dyDescent="0.25">
      <c r="A80" s="3" t="s">
        <v>123</v>
      </c>
    </row>
    <row r="81" spans="1:1" x14ac:dyDescent="0.25">
      <c r="A81" s="3" t="s">
        <v>124</v>
      </c>
    </row>
    <row r="82" spans="1:1" x14ac:dyDescent="0.25">
      <c r="A82" s="3" t="s">
        <v>125</v>
      </c>
    </row>
    <row r="83" spans="1:1" x14ac:dyDescent="0.25">
      <c r="A83" s="3" t="s">
        <v>126</v>
      </c>
    </row>
    <row r="84" spans="1:1" x14ac:dyDescent="0.25">
      <c r="A84" s="3" t="s">
        <v>127</v>
      </c>
    </row>
    <row r="85" spans="1:1" x14ac:dyDescent="0.25">
      <c r="A85" s="3" t="s">
        <v>128</v>
      </c>
    </row>
    <row r="86" spans="1:1" x14ac:dyDescent="0.25">
      <c r="A86" s="3" t="s">
        <v>129</v>
      </c>
    </row>
    <row r="87" spans="1:1" x14ac:dyDescent="0.25">
      <c r="A87" s="3" t="s">
        <v>130</v>
      </c>
    </row>
    <row r="88" spans="1:1" x14ac:dyDescent="0.25">
      <c r="A88" s="3" t="s">
        <v>131</v>
      </c>
    </row>
    <row r="89" spans="1:1" x14ac:dyDescent="0.25">
      <c r="A89" s="3" t="s">
        <v>132</v>
      </c>
    </row>
    <row r="90" spans="1:1" x14ac:dyDescent="0.25">
      <c r="A90" s="3" t="s">
        <v>133</v>
      </c>
    </row>
    <row r="91" spans="1:1" x14ac:dyDescent="0.25">
      <c r="A91" s="3" t="s">
        <v>134</v>
      </c>
    </row>
    <row r="92" spans="1:1" x14ac:dyDescent="0.25">
      <c r="A92" s="3" t="s">
        <v>135</v>
      </c>
    </row>
    <row r="93" spans="1:1" x14ac:dyDescent="0.25">
      <c r="A93" s="3" t="s">
        <v>136</v>
      </c>
    </row>
    <row r="94" spans="1:1" x14ac:dyDescent="0.25">
      <c r="A94" s="3" t="s">
        <v>137</v>
      </c>
    </row>
    <row r="95" spans="1:1" x14ac:dyDescent="0.25">
      <c r="A95" s="3" t="s">
        <v>138</v>
      </c>
    </row>
    <row r="96" spans="1:1" x14ac:dyDescent="0.25">
      <c r="A96" s="3" t="s">
        <v>139</v>
      </c>
    </row>
    <row r="97" spans="1:1" x14ac:dyDescent="0.25">
      <c r="A97" s="3" t="s">
        <v>140</v>
      </c>
    </row>
    <row r="98" spans="1:1" x14ac:dyDescent="0.25">
      <c r="A98" s="3" t="s">
        <v>141</v>
      </c>
    </row>
    <row r="99" spans="1:1" x14ac:dyDescent="0.25">
      <c r="A99" s="3" t="s">
        <v>142</v>
      </c>
    </row>
    <row r="100" spans="1:1" x14ac:dyDescent="0.25">
      <c r="A100" s="3" t="s">
        <v>143</v>
      </c>
    </row>
    <row r="101" spans="1:1" x14ac:dyDescent="0.25">
      <c r="A101" s="3" t="s">
        <v>144</v>
      </c>
    </row>
    <row r="102" spans="1:1" x14ac:dyDescent="0.25">
      <c r="A102" s="3" t="s">
        <v>145</v>
      </c>
    </row>
    <row r="103" spans="1:1" x14ac:dyDescent="0.25">
      <c r="A103" s="3" t="s">
        <v>146</v>
      </c>
    </row>
    <row r="104" spans="1:1" x14ac:dyDescent="0.25">
      <c r="A104" s="3" t="s">
        <v>147</v>
      </c>
    </row>
    <row r="105" spans="1:1" x14ac:dyDescent="0.25">
      <c r="A105" s="3" t="s">
        <v>148</v>
      </c>
    </row>
    <row r="106" spans="1:1" x14ac:dyDescent="0.25">
      <c r="A106" s="3" t="s">
        <v>149</v>
      </c>
    </row>
    <row r="107" spans="1:1" x14ac:dyDescent="0.25">
      <c r="A107" s="3" t="s">
        <v>150</v>
      </c>
    </row>
    <row r="108" spans="1:1" x14ac:dyDescent="0.25">
      <c r="A108" s="3" t="s">
        <v>151</v>
      </c>
    </row>
    <row r="109" spans="1:1" x14ac:dyDescent="0.25">
      <c r="A109" s="3" t="s">
        <v>152</v>
      </c>
    </row>
    <row r="110" spans="1:1" x14ac:dyDescent="0.25">
      <c r="A110" s="3" t="s">
        <v>153</v>
      </c>
    </row>
    <row r="111" spans="1:1" x14ac:dyDescent="0.25">
      <c r="A111" s="3" t="s">
        <v>154</v>
      </c>
    </row>
    <row r="112" spans="1:1" x14ac:dyDescent="0.25">
      <c r="A112" s="3" t="s">
        <v>155</v>
      </c>
    </row>
    <row r="113" spans="1:1" x14ac:dyDescent="0.25">
      <c r="A113" s="3" t="s">
        <v>156</v>
      </c>
    </row>
    <row r="114" spans="1:1" x14ac:dyDescent="0.25">
      <c r="A114" s="3" t="s">
        <v>157</v>
      </c>
    </row>
    <row r="115" spans="1:1" x14ac:dyDescent="0.25">
      <c r="A115" s="3" t="s">
        <v>158</v>
      </c>
    </row>
    <row r="116" spans="1:1" x14ac:dyDescent="0.25">
      <c r="A116" s="3" t="s">
        <v>159</v>
      </c>
    </row>
    <row r="117" spans="1:1" x14ac:dyDescent="0.25">
      <c r="A117" s="3" t="s">
        <v>160</v>
      </c>
    </row>
    <row r="118" spans="1:1" x14ac:dyDescent="0.25">
      <c r="A118" s="3" t="s">
        <v>161</v>
      </c>
    </row>
    <row r="119" spans="1:1" x14ac:dyDescent="0.25">
      <c r="A119" s="3" t="s">
        <v>162</v>
      </c>
    </row>
    <row r="120" spans="1:1" x14ac:dyDescent="0.25">
      <c r="A120" s="3" t="s">
        <v>163</v>
      </c>
    </row>
    <row r="121" spans="1:1" x14ac:dyDescent="0.25">
      <c r="A121" s="3" t="s">
        <v>164</v>
      </c>
    </row>
    <row r="122" spans="1:1" x14ac:dyDescent="0.25">
      <c r="A122" s="3" t="s">
        <v>165</v>
      </c>
    </row>
    <row r="123" spans="1:1" x14ac:dyDescent="0.25">
      <c r="A123" s="3" t="s">
        <v>166</v>
      </c>
    </row>
    <row r="124" spans="1:1" x14ac:dyDescent="0.25">
      <c r="A124" s="3" t="s">
        <v>167</v>
      </c>
    </row>
    <row r="125" spans="1:1" x14ac:dyDescent="0.25">
      <c r="A125" s="3" t="s">
        <v>168</v>
      </c>
    </row>
    <row r="126" spans="1:1" x14ac:dyDescent="0.25">
      <c r="A126" s="3" t="s">
        <v>169</v>
      </c>
    </row>
    <row r="127" spans="1:1" x14ac:dyDescent="0.25">
      <c r="A127" s="3" t="s">
        <v>170</v>
      </c>
    </row>
    <row r="128" spans="1:1" x14ac:dyDescent="0.25">
      <c r="A128" s="3" t="s">
        <v>171</v>
      </c>
    </row>
    <row r="129" spans="1:1" x14ac:dyDescent="0.25">
      <c r="A129" s="3" t="s">
        <v>172</v>
      </c>
    </row>
    <row r="130" spans="1:1" x14ac:dyDescent="0.25">
      <c r="A130" s="3" t="s">
        <v>173</v>
      </c>
    </row>
    <row r="131" spans="1:1" x14ac:dyDescent="0.25">
      <c r="A131" s="3" t="s">
        <v>174</v>
      </c>
    </row>
    <row r="132" spans="1:1" x14ac:dyDescent="0.25">
      <c r="A132" s="3" t="s">
        <v>175</v>
      </c>
    </row>
    <row r="133" spans="1:1" x14ac:dyDescent="0.25">
      <c r="A133" s="3" t="s">
        <v>176</v>
      </c>
    </row>
    <row r="134" spans="1:1" x14ac:dyDescent="0.25">
      <c r="A134" s="3" t="s">
        <v>177</v>
      </c>
    </row>
    <row r="135" spans="1:1" x14ac:dyDescent="0.25">
      <c r="A135" s="3" t="s">
        <v>178</v>
      </c>
    </row>
    <row r="136" spans="1:1" x14ac:dyDescent="0.25">
      <c r="A136" s="3" t="s">
        <v>179</v>
      </c>
    </row>
    <row r="137" spans="1:1" x14ac:dyDescent="0.25">
      <c r="A137" s="3" t="s">
        <v>180</v>
      </c>
    </row>
    <row r="138" spans="1:1" x14ac:dyDescent="0.25">
      <c r="A138" s="3" t="s">
        <v>181</v>
      </c>
    </row>
    <row r="139" spans="1:1" x14ac:dyDescent="0.25">
      <c r="A139" s="3" t="s">
        <v>182</v>
      </c>
    </row>
    <row r="140" spans="1:1" x14ac:dyDescent="0.25">
      <c r="A140" s="3" t="s">
        <v>183</v>
      </c>
    </row>
    <row r="141" spans="1:1" x14ac:dyDescent="0.25">
      <c r="A141" s="3" t="s">
        <v>184</v>
      </c>
    </row>
    <row r="142" spans="1:1" x14ac:dyDescent="0.25">
      <c r="A142" s="3" t="s">
        <v>185</v>
      </c>
    </row>
    <row r="143" spans="1:1" x14ac:dyDescent="0.25">
      <c r="A143" s="3" t="s">
        <v>186</v>
      </c>
    </row>
    <row r="144" spans="1:1" x14ac:dyDescent="0.25">
      <c r="A144" s="3" t="s">
        <v>187</v>
      </c>
    </row>
    <row r="145" spans="1:1" x14ac:dyDescent="0.25">
      <c r="A145" s="3" t="s">
        <v>188</v>
      </c>
    </row>
    <row r="146" spans="1:1" x14ac:dyDescent="0.25">
      <c r="A146" s="3" t="s">
        <v>189</v>
      </c>
    </row>
    <row r="147" spans="1:1" x14ac:dyDescent="0.25">
      <c r="A147" s="3" t="s">
        <v>190</v>
      </c>
    </row>
    <row r="148" spans="1:1" x14ac:dyDescent="0.25">
      <c r="A148" s="3" t="s">
        <v>191</v>
      </c>
    </row>
    <row r="149" spans="1:1" x14ac:dyDescent="0.25">
      <c r="A149" s="3" t="s">
        <v>192</v>
      </c>
    </row>
    <row r="150" spans="1:1" x14ac:dyDescent="0.25">
      <c r="A150" s="3" t="s">
        <v>193</v>
      </c>
    </row>
    <row r="151" spans="1:1" x14ac:dyDescent="0.25">
      <c r="A151" s="3" t="s">
        <v>194</v>
      </c>
    </row>
    <row r="152" spans="1:1" x14ac:dyDescent="0.25">
      <c r="A152" s="3" t="s">
        <v>195</v>
      </c>
    </row>
    <row r="153" spans="1:1" x14ac:dyDescent="0.25">
      <c r="A153" s="3" t="s">
        <v>196</v>
      </c>
    </row>
    <row r="154" spans="1:1" x14ac:dyDescent="0.25">
      <c r="A154" s="3" t="s">
        <v>197</v>
      </c>
    </row>
    <row r="155" spans="1:1" x14ac:dyDescent="0.25">
      <c r="A155" s="3" t="s">
        <v>198</v>
      </c>
    </row>
    <row r="156" spans="1:1" x14ac:dyDescent="0.25">
      <c r="A156" s="3" t="s">
        <v>199</v>
      </c>
    </row>
    <row r="157" spans="1:1" x14ac:dyDescent="0.25">
      <c r="A157" s="3" t="s">
        <v>200</v>
      </c>
    </row>
    <row r="158" spans="1:1" x14ac:dyDescent="0.25">
      <c r="A158" s="3" t="s">
        <v>201</v>
      </c>
    </row>
    <row r="159" spans="1:1" x14ac:dyDescent="0.25">
      <c r="A159" s="3" t="s">
        <v>202</v>
      </c>
    </row>
    <row r="160" spans="1:1" x14ac:dyDescent="0.25">
      <c r="A160" s="3" t="s">
        <v>203</v>
      </c>
    </row>
    <row r="161" spans="1:1" x14ac:dyDescent="0.25">
      <c r="A161" s="3" t="s">
        <v>204</v>
      </c>
    </row>
    <row r="162" spans="1:1" x14ac:dyDescent="0.25">
      <c r="A162" s="3" t="s">
        <v>205</v>
      </c>
    </row>
    <row r="163" spans="1:1" x14ac:dyDescent="0.25">
      <c r="A163" s="3" t="s">
        <v>206</v>
      </c>
    </row>
    <row r="164" spans="1:1" x14ac:dyDescent="0.25">
      <c r="A164" s="3" t="s">
        <v>207</v>
      </c>
    </row>
    <row r="165" spans="1:1" x14ac:dyDescent="0.25">
      <c r="A165" s="3" t="s">
        <v>208</v>
      </c>
    </row>
    <row r="166" spans="1:1" x14ac:dyDescent="0.25">
      <c r="A166" s="3" t="s">
        <v>209</v>
      </c>
    </row>
    <row r="167" spans="1:1" x14ac:dyDescent="0.25">
      <c r="A167" s="3" t="s">
        <v>210</v>
      </c>
    </row>
    <row r="168" spans="1:1" x14ac:dyDescent="0.25">
      <c r="A168" s="3" t="s">
        <v>211</v>
      </c>
    </row>
    <row r="169" spans="1:1" x14ac:dyDescent="0.25">
      <c r="A169" s="3" t="s">
        <v>212</v>
      </c>
    </row>
    <row r="170" spans="1:1" x14ac:dyDescent="0.25">
      <c r="A170" s="3" t="s">
        <v>213</v>
      </c>
    </row>
    <row r="171" spans="1:1" x14ac:dyDescent="0.25">
      <c r="A171" s="3" t="s">
        <v>214</v>
      </c>
    </row>
    <row r="172" spans="1:1" x14ac:dyDescent="0.25">
      <c r="A172" s="3" t="s">
        <v>215</v>
      </c>
    </row>
    <row r="173" spans="1:1" x14ac:dyDescent="0.25">
      <c r="A173" s="3" t="s">
        <v>216</v>
      </c>
    </row>
    <row r="174" spans="1:1" x14ac:dyDescent="0.25">
      <c r="A174" s="3" t="s">
        <v>217</v>
      </c>
    </row>
    <row r="175" spans="1:1" x14ac:dyDescent="0.25">
      <c r="A175" s="3" t="s">
        <v>218</v>
      </c>
    </row>
    <row r="176" spans="1:1" x14ac:dyDescent="0.25">
      <c r="A176" s="3" t="s">
        <v>219</v>
      </c>
    </row>
    <row r="177" spans="1:1" x14ac:dyDescent="0.25">
      <c r="A177" s="3" t="s">
        <v>220</v>
      </c>
    </row>
    <row r="178" spans="1:1" x14ac:dyDescent="0.25">
      <c r="A178" s="3" t="s">
        <v>221</v>
      </c>
    </row>
    <row r="179" spans="1:1" x14ac:dyDescent="0.25">
      <c r="A179" s="3" t="s">
        <v>222</v>
      </c>
    </row>
    <row r="180" spans="1:1" x14ac:dyDescent="0.25">
      <c r="A180" s="3" t="s">
        <v>223</v>
      </c>
    </row>
    <row r="181" spans="1:1" x14ac:dyDescent="0.25">
      <c r="A181" s="3" t="s">
        <v>224</v>
      </c>
    </row>
    <row r="182" spans="1:1" x14ac:dyDescent="0.25">
      <c r="A182" s="3" t="s">
        <v>225</v>
      </c>
    </row>
    <row r="183" spans="1:1" x14ac:dyDescent="0.25">
      <c r="A183" s="3" t="s">
        <v>226</v>
      </c>
    </row>
    <row r="184" spans="1:1" x14ac:dyDescent="0.25">
      <c r="A184" s="3" t="s">
        <v>227</v>
      </c>
    </row>
    <row r="185" spans="1:1" x14ac:dyDescent="0.25">
      <c r="A185" s="3" t="s">
        <v>228</v>
      </c>
    </row>
    <row r="186" spans="1:1" x14ac:dyDescent="0.25">
      <c r="A186" s="3" t="s">
        <v>229</v>
      </c>
    </row>
    <row r="187" spans="1:1" x14ac:dyDescent="0.25">
      <c r="A187" s="3" t="s">
        <v>230</v>
      </c>
    </row>
    <row r="188" spans="1:1" x14ac:dyDescent="0.25">
      <c r="A188" s="3" t="s">
        <v>231</v>
      </c>
    </row>
    <row r="189" spans="1:1" x14ac:dyDescent="0.25">
      <c r="A189" s="3" t="s">
        <v>232</v>
      </c>
    </row>
    <row r="190" spans="1:1" x14ac:dyDescent="0.25">
      <c r="A190" s="3" t="s">
        <v>233</v>
      </c>
    </row>
    <row r="191" spans="1:1" x14ac:dyDescent="0.25">
      <c r="A191" s="3" t="s">
        <v>234</v>
      </c>
    </row>
    <row r="192" spans="1:1" x14ac:dyDescent="0.25">
      <c r="A192" s="3" t="s">
        <v>235</v>
      </c>
    </row>
    <row r="193" spans="1:1" x14ac:dyDescent="0.25">
      <c r="A193" s="3" t="s">
        <v>236</v>
      </c>
    </row>
    <row r="194" spans="1:1" x14ac:dyDescent="0.25">
      <c r="A194" s="3" t="s">
        <v>237</v>
      </c>
    </row>
    <row r="195" spans="1:1" x14ac:dyDescent="0.25">
      <c r="A195" s="3" t="s">
        <v>238</v>
      </c>
    </row>
    <row r="196" spans="1:1" x14ac:dyDescent="0.25">
      <c r="A196" s="3" t="s">
        <v>239</v>
      </c>
    </row>
    <row r="197" spans="1:1" x14ac:dyDescent="0.25">
      <c r="A197" s="3" t="s">
        <v>240</v>
      </c>
    </row>
    <row r="198" spans="1:1" x14ac:dyDescent="0.25">
      <c r="A198" s="3" t="s">
        <v>241</v>
      </c>
    </row>
    <row r="199" spans="1:1" x14ac:dyDescent="0.25">
      <c r="A199" s="3" t="s">
        <v>242</v>
      </c>
    </row>
    <row r="200" spans="1:1" x14ac:dyDescent="0.25">
      <c r="A200" s="3" t="s">
        <v>243</v>
      </c>
    </row>
    <row r="201" spans="1:1" x14ac:dyDescent="0.25">
      <c r="A201" s="3" t="s">
        <v>244</v>
      </c>
    </row>
    <row r="202" spans="1:1" x14ac:dyDescent="0.25">
      <c r="A202" s="3" t="s">
        <v>245</v>
      </c>
    </row>
    <row r="203" spans="1:1" x14ac:dyDescent="0.25">
      <c r="A203" s="3" t="s">
        <v>246</v>
      </c>
    </row>
    <row r="204" spans="1:1" x14ac:dyDescent="0.25">
      <c r="A204" s="3" t="s">
        <v>247</v>
      </c>
    </row>
    <row r="205" spans="1:1" x14ac:dyDescent="0.25">
      <c r="A205" s="3" t="s">
        <v>248</v>
      </c>
    </row>
    <row r="206" spans="1:1" x14ac:dyDescent="0.25">
      <c r="A206" s="3" t="s">
        <v>249</v>
      </c>
    </row>
    <row r="207" spans="1:1" x14ac:dyDescent="0.25">
      <c r="A207" s="3" t="s">
        <v>250</v>
      </c>
    </row>
    <row r="208" spans="1:1" x14ac:dyDescent="0.25">
      <c r="A208" s="3" t="s">
        <v>251</v>
      </c>
    </row>
    <row r="209" spans="1:1" x14ac:dyDescent="0.25">
      <c r="A209" s="3" t="s">
        <v>252</v>
      </c>
    </row>
    <row r="210" spans="1:1" x14ac:dyDescent="0.25">
      <c r="A210" s="3" t="s">
        <v>253</v>
      </c>
    </row>
    <row r="211" spans="1:1" x14ac:dyDescent="0.25">
      <c r="A211" s="3" t="s">
        <v>254</v>
      </c>
    </row>
    <row r="212" spans="1:1" x14ac:dyDescent="0.25">
      <c r="A212" s="3" t="s">
        <v>255</v>
      </c>
    </row>
    <row r="213" spans="1:1" x14ac:dyDescent="0.25">
      <c r="A213" s="3" t="s">
        <v>256</v>
      </c>
    </row>
    <row r="214" spans="1:1" x14ac:dyDescent="0.25">
      <c r="A214" s="3" t="s">
        <v>257</v>
      </c>
    </row>
    <row r="215" spans="1:1" x14ac:dyDescent="0.25">
      <c r="A215" s="3" t="s">
        <v>258</v>
      </c>
    </row>
    <row r="216" spans="1:1" x14ac:dyDescent="0.25">
      <c r="A216" s="3" t="s">
        <v>259</v>
      </c>
    </row>
    <row r="217" spans="1:1" x14ac:dyDescent="0.25">
      <c r="A217" s="3" t="s">
        <v>260</v>
      </c>
    </row>
    <row r="218" spans="1:1" x14ac:dyDescent="0.25">
      <c r="A218" s="3" t="s">
        <v>261</v>
      </c>
    </row>
    <row r="219" spans="1:1" x14ac:dyDescent="0.25">
      <c r="A219" s="3" t="s">
        <v>262</v>
      </c>
    </row>
    <row r="220" spans="1:1" x14ac:dyDescent="0.25">
      <c r="A220" s="3" t="s">
        <v>263</v>
      </c>
    </row>
    <row r="221" spans="1:1" x14ac:dyDescent="0.25">
      <c r="A221" s="3" t="s">
        <v>264</v>
      </c>
    </row>
    <row r="222" spans="1:1" x14ac:dyDescent="0.25">
      <c r="A222" s="3" t="s">
        <v>265</v>
      </c>
    </row>
    <row r="223" spans="1:1" x14ac:dyDescent="0.25">
      <c r="A223" s="3" t="s">
        <v>266</v>
      </c>
    </row>
    <row r="224" spans="1:1" x14ac:dyDescent="0.25">
      <c r="A224" s="3" t="s">
        <v>267</v>
      </c>
    </row>
    <row r="225" spans="1:1" x14ac:dyDescent="0.25">
      <c r="A225" s="3" t="s">
        <v>268</v>
      </c>
    </row>
    <row r="226" spans="1:1" x14ac:dyDescent="0.25">
      <c r="A226" s="3" t="s">
        <v>269</v>
      </c>
    </row>
    <row r="227" spans="1:1" x14ac:dyDescent="0.25">
      <c r="A227" s="3" t="s">
        <v>270</v>
      </c>
    </row>
    <row r="228" spans="1:1" x14ac:dyDescent="0.25">
      <c r="A228" s="3" t="s">
        <v>271</v>
      </c>
    </row>
    <row r="229" spans="1:1" x14ac:dyDescent="0.25">
      <c r="A229" s="3" t="s">
        <v>272</v>
      </c>
    </row>
    <row r="230" spans="1:1" x14ac:dyDescent="0.25">
      <c r="A230" s="3" t="s">
        <v>273</v>
      </c>
    </row>
    <row r="231" spans="1:1" x14ac:dyDescent="0.25">
      <c r="A231" s="3" t="s">
        <v>274</v>
      </c>
    </row>
    <row r="232" spans="1:1" x14ac:dyDescent="0.25">
      <c r="A232" s="3" t="s">
        <v>275</v>
      </c>
    </row>
    <row r="233" spans="1:1" x14ac:dyDescent="0.25">
      <c r="A233" s="3" t="s">
        <v>276</v>
      </c>
    </row>
    <row r="234" spans="1:1" x14ac:dyDescent="0.25">
      <c r="A234" s="3" t="s">
        <v>277</v>
      </c>
    </row>
    <row r="235" spans="1:1" x14ac:dyDescent="0.25">
      <c r="A235" s="3" t="s">
        <v>278</v>
      </c>
    </row>
    <row r="236" spans="1:1" x14ac:dyDescent="0.25">
      <c r="A236" s="3" t="s">
        <v>279</v>
      </c>
    </row>
    <row r="237" spans="1:1" x14ac:dyDescent="0.25">
      <c r="A237" s="3" t="s">
        <v>280</v>
      </c>
    </row>
    <row r="238" spans="1:1" x14ac:dyDescent="0.25">
      <c r="A238" s="3" t="s">
        <v>281</v>
      </c>
    </row>
    <row r="239" spans="1:1" x14ac:dyDescent="0.25">
      <c r="A239" s="3" t="s">
        <v>282</v>
      </c>
    </row>
    <row r="240" spans="1:1" x14ac:dyDescent="0.25">
      <c r="A240" s="3" t="s">
        <v>283</v>
      </c>
    </row>
    <row r="241" spans="1:1" x14ac:dyDescent="0.25">
      <c r="A241" s="3" t="s">
        <v>284</v>
      </c>
    </row>
    <row r="242" spans="1:1" x14ac:dyDescent="0.25">
      <c r="A242" s="3" t="s">
        <v>285</v>
      </c>
    </row>
    <row r="243" spans="1:1" x14ac:dyDescent="0.25">
      <c r="A243" s="3" t="s">
        <v>286</v>
      </c>
    </row>
    <row r="244" spans="1:1" x14ac:dyDescent="0.25">
      <c r="A244" s="3" t="s">
        <v>287</v>
      </c>
    </row>
    <row r="245" spans="1:1" x14ac:dyDescent="0.25">
      <c r="A245" s="3" t="s">
        <v>288</v>
      </c>
    </row>
    <row r="246" spans="1:1" x14ac:dyDescent="0.25">
      <c r="A246" s="3" t="s">
        <v>289</v>
      </c>
    </row>
    <row r="247" spans="1:1" x14ac:dyDescent="0.25">
      <c r="A247" s="3" t="s">
        <v>290</v>
      </c>
    </row>
    <row r="248" spans="1:1" x14ac:dyDescent="0.25">
      <c r="A248" s="3" t="s">
        <v>291</v>
      </c>
    </row>
    <row r="249" spans="1:1" x14ac:dyDescent="0.25">
      <c r="A249" s="3" t="s">
        <v>292</v>
      </c>
    </row>
    <row r="250" spans="1:1" x14ac:dyDescent="0.25">
      <c r="A250" s="3" t="s">
        <v>293</v>
      </c>
    </row>
    <row r="251" spans="1:1" x14ac:dyDescent="0.25">
      <c r="A251" s="3" t="s">
        <v>294</v>
      </c>
    </row>
    <row r="252" spans="1:1" x14ac:dyDescent="0.25">
      <c r="A252" s="3" t="s">
        <v>295</v>
      </c>
    </row>
    <row r="253" spans="1:1" x14ac:dyDescent="0.25">
      <c r="A253" s="3" t="s">
        <v>296</v>
      </c>
    </row>
    <row r="254" spans="1:1" x14ac:dyDescent="0.25">
      <c r="A254" s="3" t="s">
        <v>297</v>
      </c>
    </row>
    <row r="255" spans="1:1" x14ac:dyDescent="0.25">
      <c r="A255" s="3" t="s">
        <v>298</v>
      </c>
    </row>
    <row r="256" spans="1:1" x14ac:dyDescent="0.25">
      <c r="A256" s="3" t="s">
        <v>299</v>
      </c>
    </row>
    <row r="257" spans="1:1" x14ac:dyDescent="0.25">
      <c r="A257" s="3" t="s">
        <v>300</v>
      </c>
    </row>
    <row r="258" spans="1:1" x14ac:dyDescent="0.25">
      <c r="A258" s="3" t="s">
        <v>301</v>
      </c>
    </row>
    <row r="259" spans="1:1" x14ac:dyDescent="0.25">
      <c r="A259" s="3" t="s">
        <v>302</v>
      </c>
    </row>
    <row r="260" spans="1:1" x14ac:dyDescent="0.25">
      <c r="A260" s="3" t="s">
        <v>303</v>
      </c>
    </row>
    <row r="261" spans="1:1" x14ac:dyDescent="0.25">
      <c r="A261" s="3" t="s">
        <v>304</v>
      </c>
    </row>
    <row r="262" spans="1:1" x14ac:dyDescent="0.25">
      <c r="A262" s="3" t="s">
        <v>305</v>
      </c>
    </row>
    <row r="263" spans="1:1" x14ac:dyDescent="0.25">
      <c r="A263" s="3" t="s">
        <v>306</v>
      </c>
    </row>
    <row r="264" spans="1:1" x14ac:dyDescent="0.25">
      <c r="A264" s="3" t="s">
        <v>307</v>
      </c>
    </row>
    <row r="265" spans="1:1" x14ac:dyDescent="0.25">
      <c r="A265" s="3" t="s">
        <v>308</v>
      </c>
    </row>
    <row r="266" spans="1:1" x14ac:dyDescent="0.25">
      <c r="A266" s="3" t="s">
        <v>326</v>
      </c>
    </row>
    <row r="267" spans="1:1" x14ac:dyDescent="0.25">
      <c r="A267" s="3" t="s">
        <v>327</v>
      </c>
    </row>
    <row r="268" spans="1:1" x14ac:dyDescent="0.25">
      <c r="A268" s="3" t="s">
        <v>328</v>
      </c>
    </row>
    <row r="269" spans="1:1" x14ac:dyDescent="0.25">
      <c r="A269" s="3" t="s">
        <v>329</v>
      </c>
    </row>
    <row r="270" spans="1:1" x14ac:dyDescent="0.25">
      <c r="A270" s="3" t="s">
        <v>330</v>
      </c>
    </row>
    <row r="271" spans="1:1" x14ac:dyDescent="0.25">
      <c r="A271" s="3" t="s">
        <v>331</v>
      </c>
    </row>
    <row r="272" spans="1:1" x14ac:dyDescent="0.25">
      <c r="A272" s="3" t="s">
        <v>332</v>
      </c>
    </row>
    <row r="273" spans="1:1" x14ac:dyDescent="0.25">
      <c r="A273" s="3" t="s">
        <v>333</v>
      </c>
    </row>
    <row r="274" spans="1:1" x14ac:dyDescent="0.25">
      <c r="A274" s="3" t="s">
        <v>334</v>
      </c>
    </row>
    <row r="275" spans="1:1" x14ac:dyDescent="0.25">
      <c r="A275" s="3" t="s">
        <v>335</v>
      </c>
    </row>
    <row r="276" spans="1:1" x14ac:dyDescent="0.25">
      <c r="A276" s="3" t="s">
        <v>336</v>
      </c>
    </row>
    <row r="277" spans="1:1" x14ac:dyDescent="0.25">
      <c r="A277" s="3" t="s">
        <v>337</v>
      </c>
    </row>
    <row r="278" spans="1:1" x14ac:dyDescent="0.25">
      <c r="A278" s="3" t="s">
        <v>338</v>
      </c>
    </row>
    <row r="279" spans="1:1" x14ac:dyDescent="0.25">
      <c r="A279" s="3" t="s">
        <v>339</v>
      </c>
    </row>
    <row r="280" spans="1:1" x14ac:dyDescent="0.25">
      <c r="A280" s="3" t="s">
        <v>340</v>
      </c>
    </row>
    <row r="281" spans="1:1" x14ac:dyDescent="0.25">
      <c r="A281" s="3" t="s">
        <v>341</v>
      </c>
    </row>
    <row r="282" spans="1:1" x14ac:dyDescent="0.25">
      <c r="A282" s="3" t="s">
        <v>342</v>
      </c>
    </row>
    <row r="283" spans="1:1" x14ac:dyDescent="0.25">
      <c r="A283" s="3" t="s">
        <v>343</v>
      </c>
    </row>
    <row r="284" spans="1:1" x14ac:dyDescent="0.25">
      <c r="A284" s="3" t="s">
        <v>344</v>
      </c>
    </row>
    <row r="285" spans="1:1" x14ac:dyDescent="0.25">
      <c r="A285" s="3" t="s">
        <v>345</v>
      </c>
    </row>
    <row r="286" spans="1:1" x14ac:dyDescent="0.25">
      <c r="A286" s="3" t="s">
        <v>346</v>
      </c>
    </row>
    <row r="287" spans="1:1" x14ac:dyDescent="0.25">
      <c r="A287" s="3" t="s">
        <v>347</v>
      </c>
    </row>
    <row r="288" spans="1:1" x14ac:dyDescent="0.25">
      <c r="A288" s="3" t="s">
        <v>348</v>
      </c>
    </row>
    <row r="289" spans="1:1" x14ac:dyDescent="0.25">
      <c r="A289" s="3" t="s">
        <v>349</v>
      </c>
    </row>
    <row r="290" spans="1:1" x14ac:dyDescent="0.25">
      <c r="A290" s="3" t="s">
        <v>350</v>
      </c>
    </row>
    <row r="291" spans="1:1" x14ac:dyDescent="0.25">
      <c r="A291" s="3" t="s">
        <v>351</v>
      </c>
    </row>
    <row r="292" spans="1:1" x14ac:dyDescent="0.25">
      <c r="A292" s="3" t="s">
        <v>352</v>
      </c>
    </row>
    <row r="293" spans="1:1" x14ac:dyDescent="0.25">
      <c r="A293" s="3" t="s">
        <v>353</v>
      </c>
    </row>
    <row r="294" spans="1:1" x14ac:dyDescent="0.25">
      <c r="A294" s="3" t="s">
        <v>354</v>
      </c>
    </row>
    <row r="295" spans="1:1" x14ac:dyDescent="0.25">
      <c r="A295" s="3" t="s">
        <v>355</v>
      </c>
    </row>
    <row r="296" spans="1:1" x14ac:dyDescent="0.25">
      <c r="A296" s="3" t="s">
        <v>356</v>
      </c>
    </row>
    <row r="297" spans="1:1" x14ac:dyDescent="0.25">
      <c r="A297" s="3" t="s">
        <v>357</v>
      </c>
    </row>
    <row r="298" spans="1:1" x14ac:dyDescent="0.25">
      <c r="A298" s="3" t="s">
        <v>358</v>
      </c>
    </row>
    <row r="299" spans="1:1" x14ac:dyDescent="0.25">
      <c r="A299" s="3" t="s">
        <v>359</v>
      </c>
    </row>
    <row r="300" spans="1:1" x14ac:dyDescent="0.25">
      <c r="A300" s="3" t="s">
        <v>360</v>
      </c>
    </row>
    <row r="301" spans="1:1" x14ac:dyDescent="0.25">
      <c r="A301" s="3" t="s">
        <v>361</v>
      </c>
    </row>
    <row r="302" spans="1:1" x14ac:dyDescent="0.25">
      <c r="A302" s="3" t="s">
        <v>362</v>
      </c>
    </row>
    <row r="303" spans="1:1" x14ac:dyDescent="0.25">
      <c r="A303" s="3" t="s">
        <v>363</v>
      </c>
    </row>
    <row r="304" spans="1:1" x14ac:dyDescent="0.25">
      <c r="A304" s="3" t="s">
        <v>364</v>
      </c>
    </row>
    <row r="305" spans="1:1" x14ac:dyDescent="0.25">
      <c r="A305" s="3" t="s">
        <v>365</v>
      </c>
    </row>
    <row r="306" spans="1:1" x14ac:dyDescent="0.25">
      <c r="A306" s="3" t="s">
        <v>366</v>
      </c>
    </row>
    <row r="307" spans="1:1" x14ac:dyDescent="0.25">
      <c r="A307" s="3" t="s">
        <v>367</v>
      </c>
    </row>
    <row r="308" spans="1:1" x14ac:dyDescent="0.25">
      <c r="A308" s="3" t="s">
        <v>368</v>
      </c>
    </row>
    <row r="309" spans="1:1" x14ac:dyDescent="0.25">
      <c r="A309" s="3" t="s">
        <v>369</v>
      </c>
    </row>
    <row r="310" spans="1:1" x14ac:dyDescent="0.25">
      <c r="A310" s="3" t="s">
        <v>370</v>
      </c>
    </row>
    <row r="311" spans="1:1" x14ac:dyDescent="0.25">
      <c r="A311" s="3" t="s">
        <v>371</v>
      </c>
    </row>
    <row r="312" spans="1:1" x14ac:dyDescent="0.25">
      <c r="A312" s="3" t="s">
        <v>372</v>
      </c>
    </row>
    <row r="313" spans="1:1" x14ac:dyDescent="0.25">
      <c r="A313" s="3" t="s">
        <v>373</v>
      </c>
    </row>
    <row r="314" spans="1:1" x14ac:dyDescent="0.25">
      <c r="A314" s="3" t="s">
        <v>374</v>
      </c>
    </row>
    <row r="315" spans="1:1" x14ac:dyDescent="0.25">
      <c r="A315" s="3" t="s">
        <v>375</v>
      </c>
    </row>
    <row r="316" spans="1:1" x14ac:dyDescent="0.25">
      <c r="A316" s="3" t="s">
        <v>376</v>
      </c>
    </row>
    <row r="317" spans="1:1" x14ac:dyDescent="0.25">
      <c r="A317" s="3" t="s">
        <v>377</v>
      </c>
    </row>
    <row r="318" spans="1:1" x14ac:dyDescent="0.25">
      <c r="A318" s="3" t="s">
        <v>378</v>
      </c>
    </row>
    <row r="319" spans="1:1" x14ac:dyDescent="0.25">
      <c r="A319" s="3" t="s">
        <v>379</v>
      </c>
    </row>
    <row r="320" spans="1:1" x14ac:dyDescent="0.25">
      <c r="A320" s="3" t="s">
        <v>380</v>
      </c>
    </row>
    <row r="321" spans="1:1" x14ac:dyDescent="0.25">
      <c r="A321" s="3" t="s">
        <v>381</v>
      </c>
    </row>
    <row r="322" spans="1:1" x14ac:dyDescent="0.25">
      <c r="A322" s="3" t="s">
        <v>382</v>
      </c>
    </row>
    <row r="323" spans="1:1" x14ac:dyDescent="0.25">
      <c r="A323" s="3" t="s">
        <v>383</v>
      </c>
    </row>
    <row r="324" spans="1:1" x14ac:dyDescent="0.25">
      <c r="A324" s="3" t="s">
        <v>384</v>
      </c>
    </row>
    <row r="325" spans="1:1" x14ac:dyDescent="0.25">
      <c r="A325" s="3" t="s">
        <v>385</v>
      </c>
    </row>
    <row r="326" spans="1:1" x14ac:dyDescent="0.25">
      <c r="A326" s="3" t="s">
        <v>386</v>
      </c>
    </row>
    <row r="327" spans="1:1" x14ac:dyDescent="0.25">
      <c r="A327" s="3" t="s">
        <v>387</v>
      </c>
    </row>
    <row r="328" spans="1:1" x14ac:dyDescent="0.25">
      <c r="A328" s="3" t="s">
        <v>388</v>
      </c>
    </row>
    <row r="329" spans="1:1" x14ac:dyDescent="0.25">
      <c r="A329" s="3" t="s">
        <v>389</v>
      </c>
    </row>
    <row r="330" spans="1:1" x14ac:dyDescent="0.25">
      <c r="A330" s="3" t="s">
        <v>390</v>
      </c>
    </row>
    <row r="331" spans="1:1" x14ac:dyDescent="0.25">
      <c r="A331" s="3" t="s">
        <v>391</v>
      </c>
    </row>
    <row r="332" spans="1:1" x14ac:dyDescent="0.25">
      <c r="A332" s="3" t="s">
        <v>392</v>
      </c>
    </row>
    <row r="333" spans="1:1" x14ac:dyDescent="0.25">
      <c r="A333" s="3" t="s">
        <v>393</v>
      </c>
    </row>
    <row r="334" spans="1:1" x14ac:dyDescent="0.25">
      <c r="A334" s="3" t="s">
        <v>394</v>
      </c>
    </row>
    <row r="335" spans="1:1" x14ac:dyDescent="0.25">
      <c r="A335" s="3" t="s">
        <v>395</v>
      </c>
    </row>
    <row r="336" spans="1:1" x14ac:dyDescent="0.25">
      <c r="A336" s="3" t="s">
        <v>396</v>
      </c>
    </row>
    <row r="337" spans="1:1" x14ac:dyDescent="0.25">
      <c r="A337" s="3" t="s">
        <v>397</v>
      </c>
    </row>
    <row r="338" spans="1:1" x14ac:dyDescent="0.25">
      <c r="A338" s="3" t="s">
        <v>398</v>
      </c>
    </row>
    <row r="339" spans="1:1" x14ac:dyDescent="0.25">
      <c r="A339" s="3" t="s">
        <v>399</v>
      </c>
    </row>
    <row r="340" spans="1:1" x14ac:dyDescent="0.25">
      <c r="A340" s="3" t="s">
        <v>400</v>
      </c>
    </row>
    <row r="341" spans="1:1" x14ac:dyDescent="0.25">
      <c r="A341" s="3" t="s">
        <v>401</v>
      </c>
    </row>
    <row r="342" spans="1:1" x14ac:dyDescent="0.25">
      <c r="A342" s="3" t="s">
        <v>402</v>
      </c>
    </row>
    <row r="343" spans="1:1" x14ac:dyDescent="0.25">
      <c r="A343" s="3" t="s">
        <v>403</v>
      </c>
    </row>
    <row r="344" spans="1:1" x14ac:dyDescent="0.25">
      <c r="A344" s="3" t="s">
        <v>404</v>
      </c>
    </row>
    <row r="345" spans="1:1" x14ac:dyDescent="0.25">
      <c r="A345" s="3" t="s">
        <v>405</v>
      </c>
    </row>
    <row r="346" spans="1:1" x14ac:dyDescent="0.25">
      <c r="A346" s="3" t="s">
        <v>406</v>
      </c>
    </row>
    <row r="347" spans="1:1" x14ac:dyDescent="0.25">
      <c r="A347" s="3" t="s">
        <v>407</v>
      </c>
    </row>
    <row r="348" spans="1:1" x14ac:dyDescent="0.25">
      <c r="A348" s="3" t="s">
        <v>408</v>
      </c>
    </row>
    <row r="349" spans="1:1" x14ac:dyDescent="0.25">
      <c r="A349" s="3" t="s">
        <v>409</v>
      </c>
    </row>
    <row r="350" spans="1:1" x14ac:dyDescent="0.25">
      <c r="A350" s="3" t="s">
        <v>410</v>
      </c>
    </row>
    <row r="351" spans="1:1" x14ac:dyDescent="0.25">
      <c r="A351" s="3" t="s">
        <v>411</v>
      </c>
    </row>
    <row r="352" spans="1:1" x14ac:dyDescent="0.25">
      <c r="A352" s="3" t="s">
        <v>412</v>
      </c>
    </row>
    <row r="353" spans="1:1" x14ac:dyDescent="0.25">
      <c r="A353" s="3" t="s">
        <v>413</v>
      </c>
    </row>
    <row r="354" spans="1:1" x14ac:dyDescent="0.25">
      <c r="A354" s="3" t="s">
        <v>414</v>
      </c>
    </row>
    <row r="355" spans="1:1" x14ac:dyDescent="0.25">
      <c r="A355" s="3" t="s">
        <v>415</v>
      </c>
    </row>
    <row r="356" spans="1:1" x14ac:dyDescent="0.25">
      <c r="A356" s="3" t="s">
        <v>416</v>
      </c>
    </row>
    <row r="357" spans="1:1" x14ac:dyDescent="0.25">
      <c r="A357" s="3" t="s">
        <v>417</v>
      </c>
    </row>
    <row r="358" spans="1:1" x14ac:dyDescent="0.25">
      <c r="A358" s="3" t="s">
        <v>418</v>
      </c>
    </row>
    <row r="359" spans="1:1" x14ac:dyDescent="0.25">
      <c r="A359" s="3" t="s">
        <v>419</v>
      </c>
    </row>
    <row r="360" spans="1:1" x14ac:dyDescent="0.25">
      <c r="A360" s="3" t="s">
        <v>420</v>
      </c>
    </row>
    <row r="361" spans="1:1" x14ac:dyDescent="0.25">
      <c r="A361" s="3" t="s">
        <v>421</v>
      </c>
    </row>
    <row r="362" spans="1:1" x14ac:dyDescent="0.25">
      <c r="A362" s="3" t="s">
        <v>422</v>
      </c>
    </row>
    <row r="363" spans="1:1" x14ac:dyDescent="0.25">
      <c r="A363" s="3" t="s">
        <v>423</v>
      </c>
    </row>
    <row r="364" spans="1:1" x14ac:dyDescent="0.25">
      <c r="A364" s="3" t="s">
        <v>424</v>
      </c>
    </row>
    <row r="365" spans="1:1" x14ac:dyDescent="0.25">
      <c r="A365" s="3" t="s">
        <v>425</v>
      </c>
    </row>
    <row r="366" spans="1:1" x14ac:dyDescent="0.25">
      <c r="A366" s="3" t="s">
        <v>426</v>
      </c>
    </row>
    <row r="367" spans="1:1" x14ac:dyDescent="0.25">
      <c r="A367" s="3" t="s">
        <v>427</v>
      </c>
    </row>
    <row r="368" spans="1:1" x14ac:dyDescent="0.25">
      <c r="A368" s="3" t="s">
        <v>428</v>
      </c>
    </row>
    <row r="369" spans="1:1" x14ac:dyDescent="0.25">
      <c r="A369" s="3" t="s">
        <v>429</v>
      </c>
    </row>
    <row r="370" spans="1:1" x14ac:dyDescent="0.25">
      <c r="A370" s="3" t="s">
        <v>430</v>
      </c>
    </row>
    <row r="371" spans="1:1" x14ac:dyDescent="0.25">
      <c r="A371" s="3" t="s">
        <v>431</v>
      </c>
    </row>
    <row r="372" spans="1:1" x14ac:dyDescent="0.25">
      <c r="A372" s="3" t="s">
        <v>432</v>
      </c>
    </row>
    <row r="373" spans="1:1" x14ac:dyDescent="0.25">
      <c r="A373" s="3" t="s">
        <v>433</v>
      </c>
    </row>
    <row r="374" spans="1:1" x14ac:dyDescent="0.25">
      <c r="A374" s="3" t="s">
        <v>434</v>
      </c>
    </row>
    <row r="375" spans="1:1" x14ac:dyDescent="0.25">
      <c r="A375" s="3" t="s">
        <v>435</v>
      </c>
    </row>
    <row r="376" spans="1:1" x14ac:dyDescent="0.25">
      <c r="A376" s="3" t="s">
        <v>436</v>
      </c>
    </row>
    <row r="377" spans="1:1" x14ac:dyDescent="0.25">
      <c r="A377" s="3" t="s">
        <v>437</v>
      </c>
    </row>
    <row r="378" spans="1:1" x14ac:dyDescent="0.25">
      <c r="A378" s="3" t="s">
        <v>438</v>
      </c>
    </row>
    <row r="379" spans="1:1" x14ac:dyDescent="0.25">
      <c r="A379" s="3" t="s">
        <v>439</v>
      </c>
    </row>
    <row r="380" spans="1:1" x14ac:dyDescent="0.25">
      <c r="A380" s="3" t="s">
        <v>440</v>
      </c>
    </row>
    <row r="381" spans="1:1" x14ac:dyDescent="0.25">
      <c r="A381" s="3" t="s">
        <v>441</v>
      </c>
    </row>
    <row r="382" spans="1:1" x14ac:dyDescent="0.25">
      <c r="A382" s="3" t="s">
        <v>442</v>
      </c>
    </row>
    <row r="383" spans="1:1" x14ac:dyDescent="0.25">
      <c r="A383" s="3" t="s">
        <v>443</v>
      </c>
    </row>
    <row r="384" spans="1:1" x14ac:dyDescent="0.25">
      <c r="A384" s="3" t="s">
        <v>444</v>
      </c>
    </row>
    <row r="385" spans="1:1" x14ac:dyDescent="0.25">
      <c r="A385" s="3" t="s">
        <v>445</v>
      </c>
    </row>
    <row r="386" spans="1:1" x14ac:dyDescent="0.25">
      <c r="A386" s="3" t="s">
        <v>446</v>
      </c>
    </row>
    <row r="387" spans="1:1" x14ac:dyDescent="0.25">
      <c r="A387" s="3" t="s">
        <v>447</v>
      </c>
    </row>
    <row r="388" spans="1:1" x14ac:dyDescent="0.25">
      <c r="A388" s="3" t="s">
        <v>448</v>
      </c>
    </row>
    <row r="389" spans="1:1" x14ac:dyDescent="0.25">
      <c r="A389" s="3" t="s">
        <v>449</v>
      </c>
    </row>
    <row r="390" spans="1:1" x14ac:dyDescent="0.25">
      <c r="A390" s="3" t="s">
        <v>450</v>
      </c>
    </row>
    <row r="391" spans="1:1" x14ac:dyDescent="0.25">
      <c r="A391" s="3" t="s">
        <v>451</v>
      </c>
    </row>
    <row r="392" spans="1:1" x14ac:dyDescent="0.25">
      <c r="A392" s="3" t="s">
        <v>452</v>
      </c>
    </row>
    <row r="393" spans="1:1" x14ac:dyDescent="0.25">
      <c r="A393" s="3" t="s">
        <v>453</v>
      </c>
    </row>
    <row r="394" spans="1:1" x14ac:dyDescent="0.25">
      <c r="A394" s="3" t="s">
        <v>454</v>
      </c>
    </row>
    <row r="395" spans="1:1" x14ac:dyDescent="0.25">
      <c r="A395" s="3" t="s">
        <v>455</v>
      </c>
    </row>
    <row r="396" spans="1:1" x14ac:dyDescent="0.25">
      <c r="A396" s="3" t="s">
        <v>456</v>
      </c>
    </row>
    <row r="397" spans="1:1" x14ac:dyDescent="0.25">
      <c r="A397" s="3" t="s">
        <v>457</v>
      </c>
    </row>
    <row r="398" spans="1:1" x14ac:dyDescent="0.25">
      <c r="A398" s="3" t="s">
        <v>458</v>
      </c>
    </row>
    <row r="399" spans="1:1" x14ac:dyDescent="0.25">
      <c r="A399" s="3" t="s">
        <v>459</v>
      </c>
    </row>
    <row r="400" spans="1:1" x14ac:dyDescent="0.25">
      <c r="A400" s="3" t="s">
        <v>460</v>
      </c>
    </row>
    <row r="401" spans="1:1" x14ac:dyDescent="0.25">
      <c r="A401" s="3" t="s">
        <v>461</v>
      </c>
    </row>
    <row r="402" spans="1:1" x14ac:dyDescent="0.25">
      <c r="A402" s="3" t="s">
        <v>462</v>
      </c>
    </row>
    <row r="403" spans="1:1" x14ac:dyDescent="0.25">
      <c r="A403" s="3" t="s">
        <v>463</v>
      </c>
    </row>
    <row r="404" spans="1:1" x14ac:dyDescent="0.25">
      <c r="A404" s="3" t="s">
        <v>464</v>
      </c>
    </row>
    <row r="405" spans="1:1" x14ac:dyDescent="0.25">
      <c r="A405" s="3" t="s">
        <v>465</v>
      </c>
    </row>
    <row r="406" spans="1:1" x14ac:dyDescent="0.25">
      <c r="A406" s="3" t="s">
        <v>466</v>
      </c>
    </row>
    <row r="407" spans="1:1" x14ac:dyDescent="0.25">
      <c r="A407" s="3" t="s">
        <v>467</v>
      </c>
    </row>
    <row r="408" spans="1:1" x14ac:dyDescent="0.25">
      <c r="A408" s="3" t="s">
        <v>468</v>
      </c>
    </row>
    <row r="409" spans="1:1" x14ac:dyDescent="0.25">
      <c r="A409" s="3" t="s">
        <v>469</v>
      </c>
    </row>
    <row r="410" spans="1:1" x14ac:dyDescent="0.25">
      <c r="A410" s="3" t="s">
        <v>470</v>
      </c>
    </row>
    <row r="411" spans="1:1" x14ac:dyDescent="0.25">
      <c r="A411" s="3" t="s">
        <v>471</v>
      </c>
    </row>
    <row r="412" spans="1:1" x14ac:dyDescent="0.25">
      <c r="A412" s="3" t="s">
        <v>472</v>
      </c>
    </row>
    <row r="413" spans="1:1" x14ac:dyDescent="0.25">
      <c r="A413" s="3" t="s">
        <v>473</v>
      </c>
    </row>
    <row r="414" spans="1:1" x14ac:dyDescent="0.25">
      <c r="A414" s="3" t="s">
        <v>474</v>
      </c>
    </row>
    <row r="415" spans="1:1" x14ac:dyDescent="0.25">
      <c r="A415" s="3" t="s">
        <v>475</v>
      </c>
    </row>
    <row r="416" spans="1:1" x14ac:dyDescent="0.25">
      <c r="A416" s="3" t="s">
        <v>476</v>
      </c>
    </row>
    <row r="417" spans="1:1" x14ac:dyDescent="0.25">
      <c r="A417" s="3" t="s">
        <v>477</v>
      </c>
    </row>
    <row r="418" spans="1:1" x14ac:dyDescent="0.25">
      <c r="A418" s="3" t="s">
        <v>478</v>
      </c>
    </row>
    <row r="419" spans="1:1" x14ac:dyDescent="0.25">
      <c r="A419" s="3" t="s">
        <v>479</v>
      </c>
    </row>
    <row r="420" spans="1:1" x14ac:dyDescent="0.25">
      <c r="A420" s="3" t="s">
        <v>480</v>
      </c>
    </row>
    <row r="421" spans="1:1" x14ac:dyDescent="0.25">
      <c r="A421" s="3" t="s">
        <v>481</v>
      </c>
    </row>
    <row r="422" spans="1:1" x14ac:dyDescent="0.25">
      <c r="A422" s="3" t="s">
        <v>482</v>
      </c>
    </row>
    <row r="423" spans="1:1" x14ac:dyDescent="0.25">
      <c r="A423" s="3" t="s">
        <v>483</v>
      </c>
    </row>
    <row r="424" spans="1:1" x14ac:dyDescent="0.25">
      <c r="A424" s="3" t="s">
        <v>484</v>
      </c>
    </row>
    <row r="425" spans="1:1" x14ac:dyDescent="0.25">
      <c r="A425" s="3" t="s">
        <v>485</v>
      </c>
    </row>
    <row r="426" spans="1:1" x14ac:dyDescent="0.25">
      <c r="A426" s="3" t="s">
        <v>486</v>
      </c>
    </row>
    <row r="427" spans="1:1" x14ac:dyDescent="0.25">
      <c r="A427" s="3" t="s">
        <v>487</v>
      </c>
    </row>
    <row r="428" spans="1:1" x14ac:dyDescent="0.25">
      <c r="A428" s="3" t="s">
        <v>488</v>
      </c>
    </row>
    <row r="429" spans="1:1" x14ac:dyDescent="0.25">
      <c r="A429" s="3" t="s">
        <v>489</v>
      </c>
    </row>
    <row r="430" spans="1:1" x14ac:dyDescent="0.25">
      <c r="A430" s="3" t="s">
        <v>490</v>
      </c>
    </row>
    <row r="431" spans="1:1" x14ac:dyDescent="0.25">
      <c r="A431" s="3" t="s">
        <v>491</v>
      </c>
    </row>
    <row r="432" spans="1:1" x14ac:dyDescent="0.25">
      <c r="A432" s="3" t="s">
        <v>492</v>
      </c>
    </row>
    <row r="433" spans="1:1" x14ac:dyDescent="0.25">
      <c r="A433" s="3" t="s">
        <v>493</v>
      </c>
    </row>
    <row r="434" spans="1:1" x14ac:dyDescent="0.25">
      <c r="A434" s="3" t="s">
        <v>494</v>
      </c>
    </row>
    <row r="435" spans="1:1" x14ac:dyDescent="0.25">
      <c r="A435" s="3" t="s">
        <v>495</v>
      </c>
    </row>
    <row r="436" spans="1:1" x14ac:dyDescent="0.25">
      <c r="A436" s="3" t="s">
        <v>496</v>
      </c>
    </row>
    <row r="437" spans="1:1" x14ac:dyDescent="0.25">
      <c r="A437" s="3" t="s">
        <v>497</v>
      </c>
    </row>
    <row r="438" spans="1:1" x14ac:dyDescent="0.25">
      <c r="A438" s="3" t="s">
        <v>498</v>
      </c>
    </row>
    <row r="439" spans="1:1" x14ac:dyDescent="0.25">
      <c r="A439" s="3" t="s">
        <v>499</v>
      </c>
    </row>
    <row r="440" spans="1:1" x14ac:dyDescent="0.25">
      <c r="A440" s="3" t="s">
        <v>500</v>
      </c>
    </row>
    <row r="441" spans="1:1" x14ac:dyDescent="0.25">
      <c r="A441" s="3" t="s">
        <v>501</v>
      </c>
    </row>
    <row r="442" spans="1:1" x14ac:dyDescent="0.25">
      <c r="A442" s="3" t="s">
        <v>502</v>
      </c>
    </row>
    <row r="443" spans="1:1" x14ac:dyDescent="0.25">
      <c r="A443" s="3" t="s">
        <v>503</v>
      </c>
    </row>
    <row r="444" spans="1:1" x14ac:dyDescent="0.25">
      <c r="A444" s="3" t="s">
        <v>504</v>
      </c>
    </row>
    <row r="445" spans="1:1" x14ac:dyDescent="0.25">
      <c r="A445" s="3" t="s">
        <v>505</v>
      </c>
    </row>
    <row r="446" spans="1:1" x14ac:dyDescent="0.25">
      <c r="A446" s="3" t="s">
        <v>506</v>
      </c>
    </row>
    <row r="447" spans="1:1" x14ac:dyDescent="0.25">
      <c r="A447" s="3" t="s">
        <v>507</v>
      </c>
    </row>
    <row r="448" spans="1:1" x14ac:dyDescent="0.25">
      <c r="A448" s="3" t="s">
        <v>508</v>
      </c>
    </row>
    <row r="449" spans="1:1" x14ac:dyDescent="0.25">
      <c r="A449" s="3" t="s">
        <v>509</v>
      </c>
    </row>
    <row r="450" spans="1:1" x14ac:dyDescent="0.25">
      <c r="A450" s="3" t="s">
        <v>510</v>
      </c>
    </row>
    <row r="451" spans="1:1" x14ac:dyDescent="0.25">
      <c r="A451" s="3" t="s">
        <v>511</v>
      </c>
    </row>
    <row r="452" spans="1:1" x14ac:dyDescent="0.25">
      <c r="A452" s="3" t="s">
        <v>512</v>
      </c>
    </row>
    <row r="453" spans="1:1" x14ac:dyDescent="0.25">
      <c r="A453" s="3" t="s">
        <v>513</v>
      </c>
    </row>
    <row r="454" spans="1:1" x14ac:dyDescent="0.25">
      <c r="A454" s="3" t="s">
        <v>514</v>
      </c>
    </row>
    <row r="455" spans="1:1" x14ac:dyDescent="0.25">
      <c r="A455" s="3" t="s">
        <v>515</v>
      </c>
    </row>
    <row r="456" spans="1:1" x14ac:dyDescent="0.25">
      <c r="A456" s="3" t="s">
        <v>516</v>
      </c>
    </row>
    <row r="457" spans="1:1" x14ac:dyDescent="0.25">
      <c r="A457" s="3" t="s">
        <v>517</v>
      </c>
    </row>
    <row r="458" spans="1:1" x14ac:dyDescent="0.25">
      <c r="A458" s="3" t="s">
        <v>518</v>
      </c>
    </row>
    <row r="459" spans="1:1" x14ac:dyDescent="0.25">
      <c r="A459" s="3" t="s">
        <v>519</v>
      </c>
    </row>
    <row r="460" spans="1:1" x14ac:dyDescent="0.25">
      <c r="A460" s="3" t="s">
        <v>520</v>
      </c>
    </row>
    <row r="461" spans="1:1" x14ac:dyDescent="0.25">
      <c r="A461" s="3" t="s">
        <v>521</v>
      </c>
    </row>
    <row r="462" spans="1:1" x14ac:dyDescent="0.25">
      <c r="A462" s="3" t="s">
        <v>522</v>
      </c>
    </row>
    <row r="463" spans="1:1" x14ac:dyDescent="0.25">
      <c r="A463" s="3" t="s">
        <v>523</v>
      </c>
    </row>
    <row r="464" spans="1:1" x14ac:dyDescent="0.25">
      <c r="A464" s="3" t="s">
        <v>524</v>
      </c>
    </row>
    <row r="465" spans="1:1" x14ac:dyDescent="0.25">
      <c r="A465" s="3" t="s">
        <v>525</v>
      </c>
    </row>
    <row r="466" spans="1:1" x14ac:dyDescent="0.25">
      <c r="A466" s="3" t="s">
        <v>526</v>
      </c>
    </row>
    <row r="467" spans="1:1" x14ac:dyDescent="0.25">
      <c r="A467" s="3" t="s">
        <v>527</v>
      </c>
    </row>
    <row r="468" spans="1:1" x14ac:dyDescent="0.25">
      <c r="A468" s="3" t="s">
        <v>528</v>
      </c>
    </row>
    <row r="469" spans="1:1" x14ac:dyDescent="0.25">
      <c r="A469" s="3" t="s">
        <v>529</v>
      </c>
    </row>
    <row r="470" spans="1:1" x14ac:dyDescent="0.25">
      <c r="A470" s="3" t="s">
        <v>530</v>
      </c>
    </row>
    <row r="471" spans="1:1" x14ac:dyDescent="0.25">
      <c r="A471" s="3" t="s">
        <v>531</v>
      </c>
    </row>
    <row r="472" spans="1:1" x14ac:dyDescent="0.25">
      <c r="A472" s="3" t="s">
        <v>532</v>
      </c>
    </row>
    <row r="473" spans="1:1" x14ac:dyDescent="0.25">
      <c r="A473" s="3" t="s">
        <v>533</v>
      </c>
    </row>
    <row r="474" spans="1:1" x14ac:dyDescent="0.25">
      <c r="A474" s="3" t="s">
        <v>534</v>
      </c>
    </row>
    <row r="475" spans="1:1" x14ac:dyDescent="0.25">
      <c r="A475" s="3" t="s">
        <v>535</v>
      </c>
    </row>
    <row r="476" spans="1:1" x14ac:dyDescent="0.25">
      <c r="A476" s="3" t="s">
        <v>536</v>
      </c>
    </row>
    <row r="477" spans="1:1" x14ac:dyDescent="0.25">
      <c r="A477" s="3" t="s">
        <v>537</v>
      </c>
    </row>
    <row r="478" spans="1:1" x14ac:dyDescent="0.25">
      <c r="A478" s="3" t="s">
        <v>538</v>
      </c>
    </row>
    <row r="479" spans="1:1" x14ac:dyDescent="0.25">
      <c r="A479" s="3" t="s">
        <v>539</v>
      </c>
    </row>
    <row r="480" spans="1:1" x14ac:dyDescent="0.25">
      <c r="A480" s="3" t="s">
        <v>540</v>
      </c>
    </row>
    <row r="481" spans="1:1" x14ac:dyDescent="0.25">
      <c r="A481" s="3" t="s">
        <v>541</v>
      </c>
    </row>
    <row r="482" spans="1:1" x14ac:dyDescent="0.25">
      <c r="A482" s="3" t="s">
        <v>542</v>
      </c>
    </row>
    <row r="483" spans="1:1" x14ac:dyDescent="0.25">
      <c r="A483" s="3" t="s">
        <v>543</v>
      </c>
    </row>
    <row r="484" spans="1:1" x14ac:dyDescent="0.25">
      <c r="A484" s="3" t="s">
        <v>544</v>
      </c>
    </row>
    <row r="485" spans="1:1" x14ac:dyDescent="0.25">
      <c r="A485" s="3" t="s">
        <v>545</v>
      </c>
    </row>
    <row r="486" spans="1:1" x14ac:dyDescent="0.25">
      <c r="A486" s="3" t="s">
        <v>546</v>
      </c>
    </row>
    <row r="487" spans="1:1" x14ac:dyDescent="0.25">
      <c r="A487" s="3" t="s">
        <v>547</v>
      </c>
    </row>
    <row r="488" spans="1:1" x14ac:dyDescent="0.25">
      <c r="A488" s="3" t="s">
        <v>548</v>
      </c>
    </row>
    <row r="489" spans="1:1" x14ac:dyDescent="0.25">
      <c r="A489" s="3" t="s">
        <v>549</v>
      </c>
    </row>
    <row r="490" spans="1:1" x14ac:dyDescent="0.25">
      <c r="A490" s="3" t="s">
        <v>550</v>
      </c>
    </row>
    <row r="491" spans="1:1" x14ac:dyDescent="0.25">
      <c r="A491" s="3" t="s">
        <v>551</v>
      </c>
    </row>
    <row r="492" spans="1:1" x14ac:dyDescent="0.25">
      <c r="A492" s="3" t="s">
        <v>552</v>
      </c>
    </row>
    <row r="493" spans="1:1" x14ac:dyDescent="0.25">
      <c r="A493" s="3" t="s">
        <v>553</v>
      </c>
    </row>
    <row r="494" spans="1:1" x14ac:dyDescent="0.25">
      <c r="A494" s="3" t="s">
        <v>554</v>
      </c>
    </row>
    <row r="495" spans="1:1" x14ac:dyDescent="0.25">
      <c r="A495" s="3" t="s">
        <v>555</v>
      </c>
    </row>
    <row r="496" spans="1:1" x14ac:dyDescent="0.25">
      <c r="A496" s="3" t="s">
        <v>556</v>
      </c>
    </row>
    <row r="497" spans="1:1" x14ac:dyDescent="0.25">
      <c r="A497" s="3" t="s">
        <v>557</v>
      </c>
    </row>
    <row r="498" spans="1:1" x14ac:dyDescent="0.25">
      <c r="A498" s="3" t="s">
        <v>558</v>
      </c>
    </row>
    <row r="499" spans="1:1" x14ac:dyDescent="0.25">
      <c r="A499" s="3" t="s">
        <v>559</v>
      </c>
    </row>
    <row r="500" spans="1:1" x14ac:dyDescent="0.25">
      <c r="A500" s="3" t="s">
        <v>560</v>
      </c>
    </row>
    <row r="501" spans="1:1" x14ac:dyDescent="0.25">
      <c r="A501" s="3" t="s">
        <v>561</v>
      </c>
    </row>
    <row r="502" spans="1:1" x14ac:dyDescent="0.25">
      <c r="A502" s="3" t="s">
        <v>562</v>
      </c>
    </row>
    <row r="503" spans="1:1" x14ac:dyDescent="0.25">
      <c r="A503" s="3" t="s">
        <v>563</v>
      </c>
    </row>
    <row r="504" spans="1:1" x14ac:dyDescent="0.25">
      <c r="A504" s="3" t="s">
        <v>564</v>
      </c>
    </row>
    <row r="505" spans="1:1" x14ac:dyDescent="0.25">
      <c r="A505" s="3" t="s">
        <v>565</v>
      </c>
    </row>
  </sheetData>
  <sheetProtection algorithmName="SHA-512" hashValue="MtHXlu7gnBizoSNX5Ux2qX+eWrMeEONwmgnGXx/sT5vhR7ipqbOXKWJEQBTko5OiA407es/y0XTwg49HerKp6Q==" saltValue="HAqVDtY39GIYsA3yhGaF0A==" spinCount="100000" sheet="1" objects="1" scenarios="1" autoFilter="0"/>
  <autoFilter ref="Q5:AA5" xr:uid="{0A504B9F-FB79-48C9-B3C5-2FC55AED0CAF}"/>
  <mergeCells count="14">
    <mergeCell ref="P4:P5"/>
    <mergeCell ref="B4:B5"/>
    <mergeCell ref="C4:C5"/>
    <mergeCell ref="D4:D5"/>
    <mergeCell ref="E4:E5"/>
    <mergeCell ref="F4:F5"/>
    <mergeCell ref="G4:G5"/>
    <mergeCell ref="M4:M5"/>
    <mergeCell ref="H4:H5"/>
    <mergeCell ref="I4:I5"/>
    <mergeCell ref="K4:K5"/>
    <mergeCell ref="L4:L5"/>
    <mergeCell ref="N4:N5"/>
    <mergeCell ref="J4:J5"/>
  </mergeCells>
  <printOptions horizontalCentered="1"/>
  <pageMargins left="0.39370078740157483" right="0.39370078740157483" top="1.5748031496062993" bottom="0.39370078740157483" header="0.31496062992125984" footer="0.31496062992125984"/>
  <pageSetup paperSize="9" scale="85" fitToHeight="0" orientation="portrait" horizontalDpi="4294967294" verticalDpi="4294967294" r:id="rId1"/>
  <headerFooter>
    <oddHeader>&amp;L&amp;G&amp;R&amp;G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2</vt:i4>
      </vt:variant>
    </vt:vector>
  </HeadingPairs>
  <TitlesOfParts>
    <vt:vector size="5" baseType="lpstr">
      <vt:lpstr>trawy</vt:lpstr>
      <vt:lpstr>lucerna</vt:lpstr>
      <vt:lpstr>kukurydza</vt:lpstr>
      <vt:lpstr>lucerna!Tytuły_wydruku</vt:lpstr>
      <vt:lpstr>trawy!Tytuły_wydruku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 hab. inż. Kański Jarosław prof.UR</dc:creator>
  <cp:lastModifiedBy>dr hab. inż. Kański Jarosław prof.UR</cp:lastModifiedBy>
  <cp:lastPrinted>2025-09-29T12:05:58Z</cp:lastPrinted>
  <dcterms:created xsi:type="dcterms:W3CDTF">2025-08-22T10:28:21Z</dcterms:created>
  <dcterms:modified xsi:type="dcterms:W3CDTF">2025-09-29T12:06:28Z</dcterms:modified>
</cp:coreProperties>
</file>